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avidla" sheetId="1" r:id="rId1"/>
    <sheet name="Hodnocení" sheetId="2" r:id="rId2"/>
    <sheet name="Hřiště_2024" sheetId="3" r:id="rId3"/>
  </sheets>
  <definedNames/>
  <calcPr fullCalcOnLoad="1"/>
</workbook>
</file>

<file path=xl/sharedStrings.xml><?xml version="1.0" encoding="utf-8"?>
<sst xmlns="http://schemas.openxmlformats.org/spreadsheetml/2006/main" count="1004" uniqueCount="294">
  <si>
    <t>Hřiště</t>
  </si>
  <si>
    <t>Rozměr</t>
  </si>
  <si>
    <t xml:space="preserve">Vápno </t>
  </si>
  <si>
    <t>tvar</t>
  </si>
  <si>
    <t>čára</t>
  </si>
  <si>
    <t>Povrch</t>
  </si>
  <si>
    <t>Hrabákova (Chodov)</t>
  </si>
  <si>
    <t>45 x 25</t>
  </si>
  <si>
    <t>HRA</t>
  </si>
  <si>
    <t>3G</t>
  </si>
  <si>
    <t>Řeporyje</t>
  </si>
  <si>
    <t>Strahov</t>
  </si>
  <si>
    <t>40 x 20</t>
  </si>
  <si>
    <t>Sokol Střešovice</t>
  </si>
  <si>
    <t>KUL</t>
  </si>
  <si>
    <t>2G</t>
  </si>
  <si>
    <t>Suchdol (ČZU)</t>
  </si>
  <si>
    <t>Mendelova</t>
  </si>
  <si>
    <t>Tempo</t>
  </si>
  <si>
    <t>Botičská</t>
  </si>
  <si>
    <t>Libeň (Meteor)</t>
  </si>
  <si>
    <t>Fryčovická</t>
  </si>
  <si>
    <t>Ďáblice</t>
  </si>
  <si>
    <t>50 x 30</t>
  </si>
  <si>
    <t>Libeň (Podvinný mlýn)</t>
  </si>
  <si>
    <t>Kobylisy</t>
  </si>
  <si>
    <t>Čakovice</t>
  </si>
  <si>
    <t>Počernice</t>
  </si>
  <si>
    <t>plocha</t>
  </si>
  <si>
    <t>body</t>
  </si>
  <si>
    <t>Nesplňuje: za každý metr každého rozměru nad/pod</t>
  </si>
  <si>
    <t>míry</t>
  </si>
  <si>
    <t>Kulaté jakéhokoliv rozměru = 5</t>
  </si>
  <si>
    <t>Není vyznačeno jednotnou čárou = 0</t>
  </si>
  <si>
    <r>
      <t>Splňuje</t>
    </r>
    <r>
      <rPr>
        <b/>
        <sz val="11"/>
        <color indexed="8"/>
        <rFont val="Calibri"/>
        <family val="2"/>
      </rPr>
      <t xml:space="preserve"> rozměry</t>
    </r>
    <r>
      <rPr>
        <sz val="11"/>
        <color theme="1"/>
        <rFont val="Calibri"/>
        <family val="2"/>
      </rPr>
      <t xml:space="preserve"> 22-30 x 44-54m = za 50b</t>
    </r>
  </si>
  <si>
    <t>Lajnování</t>
  </si>
  <si>
    <t>stav</t>
  </si>
  <si>
    <t>Lajnování má drobné nedostatky = 15</t>
  </si>
  <si>
    <t>Branka</t>
  </si>
  <si>
    <t>jaký</t>
  </si>
  <si>
    <t>Bezpečnost</t>
  </si>
  <si>
    <t>ano</t>
  </si>
  <si>
    <r>
      <rPr>
        <b/>
        <sz val="11"/>
        <color indexed="8"/>
        <rFont val="Calibri"/>
        <family val="2"/>
      </rPr>
      <t>Povrch</t>
    </r>
    <r>
      <rPr>
        <sz val="11"/>
        <color theme="1"/>
        <rFont val="Calibri"/>
        <family val="2"/>
      </rPr>
      <t xml:space="preserve"> - 3G = 10b</t>
    </r>
  </si>
  <si>
    <t>šatna</t>
  </si>
  <si>
    <t>sprcha</t>
  </si>
  <si>
    <t>Zázemí</t>
  </si>
  <si>
    <t>Překážky</t>
  </si>
  <si>
    <t>Sítě branky</t>
  </si>
  <si>
    <t>Klec</t>
  </si>
  <si>
    <r>
      <t xml:space="preserve">Branky - </t>
    </r>
    <r>
      <rPr>
        <sz val="11"/>
        <color theme="1"/>
        <rFont val="Calibri"/>
        <family val="2"/>
      </rPr>
      <t>rozměr 3x2 m s odchylkou +/- 0,1m = 10b</t>
    </r>
  </si>
  <si>
    <r>
      <rPr>
        <b/>
        <sz val="11"/>
        <color indexed="8"/>
        <rFont val="Calibri"/>
        <family val="2"/>
      </rPr>
      <t>Zázemí</t>
    </r>
    <r>
      <rPr>
        <sz val="11"/>
        <color theme="1"/>
        <rFont val="Calibri"/>
        <family val="2"/>
      </rPr>
      <t xml:space="preserve"> - šatna 5b, sprcha 5b</t>
    </r>
  </si>
  <si>
    <t>ZÁKLAD</t>
  </si>
  <si>
    <t>BONUS</t>
  </si>
  <si>
    <t>MALUS</t>
  </si>
  <si>
    <t>Na ovčíně (Záběhlice)</t>
  </si>
  <si>
    <t>Rakovského ZŠ</t>
  </si>
  <si>
    <t>Suchdol (ZŠ Suchdol)</t>
  </si>
  <si>
    <t>Stodůlky</t>
  </si>
  <si>
    <t>Baarova ZŠ</t>
  </si>
  <si>
    <t>Kublov</t>
  </si>
  <si>
    <t>Celkem</t>
  </si>
  <si>
    <t>1m: minus 2</t>
  </si>
  <si>
    <t>2m: minus 8</t>
  </si>
  <si>
    <t>3m: minus 16</t>
  </si>
  <si>
    <t>4m: minus 24</t>
  </si>
  <si>
    <t>5m: minus 50</t>
  </si>
  <si>
    <r>
      <rPr>
        <b/>
        <sz val="11"/>
        <color indexed="8"/>
        <rFont val="Calibri"/>
        <family val="2"/>
      </rPr>
      <t>Vápno</t>
    </r>
    <r>
      <rPr>
        <sz val="11"/>
        <color theme="1"/>
        <rFont val="Calibri"/>
        <family val="2"/>
      </rPr>
      <t xml:space="preserve"> </t>
    </r>
  </si>
  <si>
    <t>Hranaté dle rozměru 6mx9m (tolerance do 25 cm) = 20</t>
  </si>
  <si>
    <t>Hranaté jiných rozměrů, jednotné barvy = 12</t>
  </si>
  <si>
    <t>Hranaté, vyznačené nejednotnou čárou = 10</t>
  </si>
  <si>
    <r>
      <t xml:space="preserve">Hřiště není v </t>
    </r>
    <r>
      <rPr>
        <b/>
        <sz val="11"/>
        <color indexed="8"/>
        <rFont val="Calibri"/>
        <family val="2"/>
      </rPr>
      <t>klec</t>
    </r>
    <r>
      <rPr>
        <sz val="11"/>
        <color theme="1"/>
        <rFont val="Calibri"/>
        <family val="2"/>
      </rPr>
      <t>i, balony lítají (min. 2m klec či plot po celém obvodu) = mínus 5b</t>
    </r>
  </si>
  <si>
    <t>modré</t>
  </si>
  <si>
    <t>3x2</t>
  </si>
  <si>
    <t>1.7m</t>
  </si>
  <si>
    <t>?</t>
  </si>
  <si>
    <t>koše</t>
  </si>
  <si>
    <t>ok</t>
  </si>
  <si>
    <t>39 x 28</t>
  </si>
  <si>
    <t>bílé</t>
  </si>
  <si>
    <t>žluté</t>
  </si>
  <si>
    <t>chybí rohy</t>
  </si>
  <si>
    <t xml:space="preserve">2G </t>
  </si>
  <si>
    <t>0.33m (kanálek), 0.6m plot</t>
  </si>
  <si>
    <t>potrhané</t>
  </si>
  <si>
    <t xml:space="preserve">KUL </t>
  </si>
  <si>
    <t>2m</t>
  </si>
  <si>
    <t>ne</t>
  </si>
  <si>
    <t>koše (ale mimo hrací plochu)</t>
  </si>
  <si>
    <t>40 x 33</t>
  </si>
  <si>
    <t>Glowackého - var. I (na žluté)</t>
  </si>
  <si>
    <t>Glowackého - var. II (na bílé)</t>
  </si>
  <si>
    <t>8x5</t>
  </si>
  <si>
    <t>tyče velkých branek přímo na čáře</t>
  </si>
  <si>
    <t>tyče velkých branek</t>
  </si>
  <si>
    <t>žluté + bílé</t>
  </si>
  <si>
    <r>
      <t xml:space="preserve">Jednobarevné </t>
    </r>
    <r>
      <rPr>
        <sz val="11"/>
        <color indexed="8"/>
        <rFont val="Calibri"/>
        <family val="2"/>
      </rPr>
      <t>lajnování</t>
    </r>
    <r>
      <rPr>
        <sz val="11"/>
        <color theme="1"/>
        <rFont val="Calibri"/>
        <family val="2"/>
      </rPr>
      <t xml:space="preserve"> po celém obvodu hřiště, vč. středu = 20</t>
    </r>
  </si>
  <si>
    <t>Různobarevné lajnování po celém obvodu hřiště, vč. středu = 18</t>
  </si>
  <si>
    <t>9x6</t>
  </si>
  <si>
    <t>žluté, slabší</t>
  </si>
  <si>
    <t>1.3m</t>
  </si>
  <si>
    <t>1m</t>
  </si>
  <si>
    <t>branky</t>
  </si>
  <si>
    <t>9x5</t>
  </si>
  <si>
    <t>2.7m</t>
  </si>
  <si>
    <t>45 x 28.5</t>
  </si>
  <si>
    <t>žluté + bílé, chybí střed</t>
  </si>
  <si>
    <t>1.5m</t>
  </si>
  <si>
    <t>44 x 22.5</t>
  </si>
  <si>
    <t>0.7m betonový rantl v úrovni, 2.3m plot</t>
  </si>
  <si>
    <t>51 x 31</t>
  </si>
  <si>
    <t>červené špatně natřené</t>
  </si>
  <si>
    <t>12.8x8</t>
  </si>
  <si>
    <t>modré, chybí asi 10cm ve středu</t>
  </si>
  <si>
    <t>branky na čáře, velké branky 0.3m, rantl uchycení postranních sítí 0.75m, plot 1.15m</t>
  </si>
  <si>
    <t>44.5 x 23</t>
  </si>
  <si>
    <t>Prosek (Novoborská)</t>
  </si>
  <si>
    <t>43 x 24</t>
  </si>
  <si>
    <t>bílé, není střed</t>
  </si>
  <si>
    <t>2.1m</t>
  </si>
  <si>
    <t>u jedné branky chybí pravá vnitřní opora</t>
  </si>
  <si>
    <t>45 x 29</t>
  </si>
  <si>
    <t>nejsou</t>
  </si>
  <si>
    <t>bílé, střed modrý</t>
  </si>
  <si>
    <t>1m a více</t>
  </si>
  <si>
    <t>43 x 22</t>
  </si>
  <si>
    <t>9.2x6</t>
  </si>
  <si>
    <t>47 x 24</t>
  </si>
  <si>
    <t>bílé, střed není celý, hůře vidět</t>
  </si>
  <si>
    <t>1m lavičky / 1.7m plot</t>
  </si>
  <si>
    <t>lavičky</t>
  </si>
  <si>
    <t>44.3 x 24.3</t>
  </si>
  <si>
    <t>0.6m odvodňovací kanál / 0.9m plot</t>
  </si>
  <si>
    <t>žluté, chybí střed</t>
  </si>
  <si>
    <t xml:space="preserve">3x2 </t>
  </si>
  <si>
    <t>0.35 / 0.5m</t>
  </si>
  <si>
    <t>43 x 26</t>
  </si>
  <si>
    <t>3.5x2.1</t>
  </si>
  <si>
    <t xml:space="preserve">0.7m </t>
  </si>
  <si>
    <t>Poznámky</t>
  </si>
  <si>
    <t>mizerný povrch, propadlé podloží</t>
  </si>
  <si>
    <t>50 x 29</t>
  </si>
  <si>
    <t>bílé, menší viditelnost</t>
  </si>
  <si>
    <t>0.9m</t>
  </si>
  <si>
    <t>červené</t>
  </si>
  <si>
    <t>SPŠ Gočára</t>
  </si>
  <si>
    <t>32 x 17</t>
  </si>
  <si>
    <t>0.5 m</t>
  </si>
  <si>
    <t>přes 1m</t>
  </si>
  <si>
    <t>kus středu v jiné barvě</t>
  </si>
  <si>
    <r>
      <rPr>
        <b/>
        <sz val="11"/>
        <color indexed="8"/>
        <rFont val="Calibri"/>
        <family val="2"/>
      </rPr>
      <t>Stav branek (potrhané či špatně upevněné sítě v brankách, špatný stav branek apod.)</t>
    </r>
    <r>
      <rPr>
        <sz val="11"/>
        <color theme="1"/>
        <rFont val="Calibri"/>
        <family val="2"/>
      </rPr>
      <t xml:space="preserve"> = mínus 5b</t>
    </r>
  </si>
  <si>
    <t>potrhaný koberec</t>
  </si>
  <si>
    <t>Počernice I (futsalové)</t>
  </si>
  <si>
    <t>Počernice II (širší žlutá)</t>
  </si>
  <si>
    <t>40 x 28</t>
  </si>
  <si>
    <t>Počernice III (na červené)</t>
  </si>
  <si>
    <t>chybí střed, kus brankové čáry</t>
  </si>
  <si>
    <t>Lajnování má závažné nedostatky (např. chybí v rozích hřiště, chybí více úseků apod.) = 5</t>
  </si>
  <si>
    <t>0.8m plot</t>
  </si>
  <si>
    <t>Glowackého</t>
  </si>
  <si>
    <t>Dobratická</t>
  </si>
  <si>
    <t>přes 2m</t>
  </si>
  <si>
    <t>koše (mimo hrací plochu)</t>
  </si>
  <si>
    <t>Dětský ostrov</t>
  </si>
  <si>
    <t>47 x 22</t>
  </si>
  <si>
    <t>9.6x6</t>
  </si>
  <si>
    <t>4x2</t>
  </si>
  <si>
    <t>0.83m</t>
  </si>
  <si>
    <t>neupevněné</t>
  </si>
  <si>
    <t>40x20</t>
  </si>
  <si>
    <t>Sokol Vinohrady</t>
  </si>
  <si>
    <t>dobré</t>
  </si>
  <si>
    <t>Plamínkové ZŠ</t>
  </si>
  <si>
    <t>1.15m</t>
  </si>
  <si>
    <t>velké branky</t>
  </si>
  <si>
    <t>Hostivař</t>
  </si>
  <si>
    <t>44 x 29</t>
  </si>
  <si>
    <t>žluté, horší viditelnost</t>
  </si>
  <si>
    <t>velké branky (nejsou-li odneseny)</t>
  </si>
  <si>
    <t>žluté + bíle střed</t>
  </si>
  <si>
    <t>Špatná viditelnost = 10</t>
  </si>
  <si>
    <r>
      <rPr>
        <b/>
        <sz val="11"/>
        <color indexed="8"/>
        <rFont val="Calibri"/>
        <family val="2"/>
      </rPr>
      <t>Bezpečnost</t>
    </r>
    <r>
      <rPr>
        <sz val="11"/>
        <color theme="1"/>
        <rFont val="Calibri"/>
        <family val="2"/>
      </rPr>
      <t xml:space="preserve"> - na všech stranách min. 1m bez překážek (tj. bez ostrého zlomu nahoru či dolů, bez překážek)  = 10b, pokud alespoň 0.7m = 5b</t>
    </r>
  </si>
  <si>
    <t>44 x 37</t>
  </si>
  <si>
    <t>povoleno je hrát pouze na úzké lajnování (tj. dodatečné lajny pro malý fotbal), pro hraní na široké lajny je nutný souhlas soupeře !!!</t>
  </si>
  <si>
    <t>Slavia Praha</t>
  </si>
  <si>
    <t>11x8</t>
  </si>
  <si>
    <t>branky jsou zatíženy kamennými kvádry (izolovaná překážka ve výběhové zóně), první řádek je ve stavu ke dni měření, druhý řádek v případě odstranění kvádrů</t>
  </si>
  <si>
    <t>kamenné kvádry za brankami 0.4m</t>
  </si>
  <si>
    <t>kamenné kvádry za brankami</t>
  </si>
  <si>
    <t>1.25 m</t>
  </si>
  <si>
    <t>2 m</t>
  </si>
  <si>
    <t>Za Invalidovnou ZŠ</t>
  </si>
  <si>
    <t>1 m</t>
  </si>
  <si>
    <t>Hamrsport Braník</t>
  </si>
  <si>
    <t>44 x 22</t>
  </si>
  <si>
    <t>malé branky 1m, lavičky 1.2 m</t>
  </si>
  <si>
    <t>malé branky, lavička</t>
  </si>
  <si>
    <t>Na dlouhém lánu ZŠ</t>
  </si>
  <si>
    <t>42 x 22</t>
  </si>
  <si>
    <t>0.6 m odvodňovací kanálek</t>
  </si>
  <si>
    <t>Baba (veřejné hřiště)</t>
  </si>
  <si>
    <t>Chvaletická ZŠ</t>
  </si>
  <si>
    <t>51 x 34</t>
  </si>
  <si>
    <t>11x7</t>
  </si>
  <si>
    <t>5x2</t>
  </si>
  <si>
    <t>koše basket</t>
  </si>
  <si>
    <t>Jana Keplera Gymnázium</t>
  </si>
  <si>
    <t>30.2 x 26.5</t>
  </si>
  <si>
    <t>rohy přímo u kanálku, sloupku plotu apod.</t>
  </si>
  <si>
    <t>červené mimo brank. čáru, horší viditelnost</t>
  </si>
  <si>
    <t>Hostivař úzké</t>
  </si>
  <si>
    <t>Hostivař široké</t>
  </si>
  <si>
    <t>75 / 60</t>
  </si>
  <si>
    <t>73 / 52</t>
  </si>
  <si>
    <t>hřiště je změřeno na rozměr tří malých hřišť na velkém hřišti, toto je také výchozí povolený rozměr</t>
  </si>
  <si>
    <t>hřiště je změřeno na dvě hřiště na malý fotbal, toto je také výchozí povolený rozměr</t>
  </si>
  <si>
    <t>Tererova</t>
  </si>
  <si>
    <t>42.5 x 26</t>
  </si>
  <si>
    <t>1.5 m a více</t>
  </si>
  <si>
    <t>Klausova ZŠ</t>
  </si>
  <si>
    <t>9.5x6</t>
  </si>
  <si>
    <t>bílé, chybí střed</t>
  </si>
  <si>
    <t>povinná kategorie</t>
  </si>
  <si>
    <t>Povinné kategorie</t>
  </si>
  <si>
    <t>Total</t>
  </si>
  <si>
    <t>C</t>
  </si>
  <si>
    <t>B</t>
  </si>
  <si>
    <t>D</t>
  </si>
  <si>
    <t>A</t>
  </si>
  <si>
    <t>Kategorie hřišť</t>
  </si>
  <si>
    <t>celkový součet nad 90b a splňuje povinné kategorie = povolené hřiště</t>
  </si>
  <si>
    <t>celkový součet nad 90b, ale nesplňuje jednu nebo obě povinné kategorie = povolené jen se souhlasem soupeře</t>
  </si>
  <si>
    <t>celkový součet 50b až 89b = povolené jen se souhlasem soupeře</t>
  </si>
  <si>
    <t>celkový součet 49b a méně = hřiště zakázáné</t>
  </si>
  <si>
    <t>63 / 56</t>
  </si>
  <si>
    <t>Počernice (verze III)</t>
  </si>
  <si>
    <t>NEPOVOLENÉ (D)</t>
  </si>
  <si>
    <t>POVOLENÉ SE SOUHLASEM SOUPEŘE (C)</t>
  </si>
  <si>
    <t>POVOLENÉ SE SOUHLASEM SOUPEŘE (B)</t>
  </si>
  <si>
    <t>POVOLENÉ (A)</t>
  </si>
  <si>
    <t>Křimická</t>
  </si>
  <si>
    <t>přes 2m, velké branky jsou 1m za lajnou</t>
  </si>
  <si>
    <t>Laudova ZŠ (Řepy)</t>
  </si>
  <si>
    <t>cca 2m</t>
  </si>
  <si>
    <t>Jažlovická</t>
  </si>
  <si>
    <t>neukotvené</t>
  </si>
  <si>
    <t>40 x 25</t>
  </si>
  <si>
    <t>žádné</t>
  </si>
  <si>
    <t>Na Líše ZŠ</t>
  </si>
  <si>
    <t>Březiněves</t>
  </si>
  <si>
    <t>3,4x2</t>
  </si>
  <si>
    <t>Koráb</t>
  </si>
  <si>
    <t>46 x 25</t>
  </si>
  <si>
    <t>8.9x5.9</t>
  </si>
  <si>
    <t>po všech stranách přes 1m</t>
  </si>
  <si>
    <t xml:space="preserve">ano, tři velké branky </t>
  </si>
  <si>
    <t>Litvínovská</t>
  </si>
  <si>
    <t>na několika místech díry v koberci</t>
  </si>
  <si>
    <t>Pražačka</t>
  </si>
  <si>
    <t>44.2 x 24</t>
  </si>
  <si>
    <t>52.8 x 30</t>
  </si>
  <si>
    <t>43.75 x 22</t>
  </si>
  <si>
    <t>45 x 23.9</t>
  </si>
  <si>
    <t>44.2 x 25</t>
  </si>
  <si>
    <t>žluté, část modré</t>
  </si>
  <si>
    <t>9x5.5</t>
  </si>
  <si>
    <t>žluté, část modré, není střed</t>
  </si>
  <si>
    <t>po všech stranách přes 2m</t>
  </si>
  <si>
    <t>Štěrboholy</t>
  </si>
  <si>
    <t>48.3 x 24.2</t>
  </si>
  <si>
    <t>9.1x6</t>
  </si>
  <si>
    <t>modré, část bílé, horší viditelnost</t>
  </si>
  <si>
    <r>
      <rPr>
        <b/>
        <sz val="11"/>
        <color indexed="8"/>
        <rFont val="Calibri"/>
        <family val="2"/>
      </rPr>
      <t>Překážky ve hře</t>
    </r>
    <r>
      <rPr>
        <sz val="11"/>
        <color theme="1"/>
        <rFont val="Calibri"/>
        <family val="2"/>
      </rPr>
      <t xml:space="preserve"> - ano (koše na basket, branky, lavičky, jiné izolované překážky na čárách či blízko u nich - bez ohledu na to, zda splňují rozměr pro výběhovou zónu, max. však 2m) = mínus 5b</t>
    </r>
  </si>
  <si>
    <t>lavičky, brána pro nafukovačku</t>
  </si>
  <si>
    <t>Děkanka</t>
  </si>
  <si>
    <t>41 x 23</t>
  </si>
  <si>
    <t>1.4m</t>
  </si>
  <si>
    <t>žluté, střed bílý, modré napříč</t>
  </si>
  <si>
    <t>více než 3m</t>
  </si>
  <si>
    <t>mnoho jiných branek v zámezí</t>
  </si>
  <si>
    <t>Modřany SK</t>
  </si>
  <si>
    <t>Šance 1</t>
  </si>
  <si>
    <t>Šance 2</t>
  </si>
  <si>
    <t>45.3 x 24.2</t>
  </si>
  <si>
    <t>45.3 x 25.3</t>
  </si>
  <si>
    <t>1.55m</t>
  </si>
  <si>
    <t>konstrukce pro nafukovací halu</t>
  </si>
  <si>
    <t>Mazurská</t>
  </si>
  <si>
    <t>lavičky 1.5m, plot 2m</t>
  </si>
  <si>
    <t>čtyři lavičky</t>
  </si>
  <si>
    <t>Slivenec</t>
  </si>
  <si>
    <t>50 x 28,9</t>
  </si>
  <si>
    <t>10,9x7</t>
  </si>
  <si>
    <t>nad 2m</t>
  </si>
  <si>
    <t>horší osvětlení, zejména ve středu hřiště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</si>
</sst>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41" fillId="0" borderId="0" xfId="0" applyFont="1" applyAlignment="1">
      <alignment horizontal="center" vertical="center" textRotation="90"/>
    </xf>
    <xf numFmtId="0" fontId="41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vertical="center"/>
    </xf>
    <xf numFmtId="0" fontId="41" fillId="0" borderId="18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21" xfId="0" applyFont="1" applyBorder="1" applyAlignment="1">
      <alignment horizontal="left" vertical="center"/>
    </xf>
    <xf numFmtId="0" fontId="41" fillId="0" borderId="22" xfId="0" applyFont="1" applyBorder="1" applyAlignment="1">
      <alignment horizontal="left" vertical="center"/>
    </xf>
    <xf numFmtId="0" fontId="41" fillId="0" borderId="23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 textRotation="90"/>
    </xf>
    <xf numFmtId="0" fontId="41" fillId="0" borderId="0" xfId="0" applyFont="1" applyFill="1" applyAlignment="1">
      <alignment horizontal="center" vertical="center"/>
    </xf>
    <xf numFmtId="0" fontId="26" fillId="0" borderId="0" xfId="36" applyAlignment="1">
      <alignment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41" fillId="0" borderId="18" xfId="0" applyFont="1" applyFill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vertical="center"/>
    </xf>
    <xf numFmtId="0" fontId="41" fillId="0" borderId="29" xfId="0" applyFont="1" applyFill="1" applyBorder="1" applyAlignment="1">
      <alignment horizontal="left" vertical="center"/>
    </xf>
    <xf numFmtId="0" fontId="41" fillId="0" borderId="35" xfId="0" applyFont="1" applyFill="1" applyBorder="1" applyAlignment="1">
      <alignment horizontal="left" vertical="center"/>
    </xf>
    <xf numFmtId="0" fontId="41" fillId="0" borderId="36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24" borderId="18" xfId="50" applyFont="1" applyBorder="1" applyAlignment="1">
      <alignment horizontal="center" vertical="center"/>
    </xf>
    <xf numFmtId="0" fontId="22" fillId="24" borderId="27" xfId="50" applyFont="1" applyBorder="1" applyAlignment="1">
      <alignment horizontal="center" vertical="center"/>
    </xf>
    <xf numFmtId="0" fontId="22" fillId="0" borderId="18" xfId="50" applyFont="1" applyFill="1" applyBorder="1" applyAlignment="1">
      <alignment horizontal="center" vertical="center"/>
    </xf>
    <xf numFmtId="0" fontId="22" fillId="24" borderId="21" xfId="50" applyFont="1" applyBorder="1" applyAlignment="1">
      <alignment horizontal="center" vertical="center"/>
    </xf>
    <xf numFmtId="0" fontId="22" fillId="24" borderId="22" xfId="50" applyFont="1" applyBorder="1" applyAlignment="1">
      <alignment horizontal="center" vertical="center"/>
    </xf>
    <xf numFmtId="0" fontId="41" fillId="0" borderId="21" xfId="0" applyFont="1" applyBorder="1" applyAlignment="1">
      <alignment horizontal="left" vertical="center"/>
    </xf>
    <xf numFmtId="0" fontId="41" fillId="0" borderId="21" xfId="0" applyFont="1" applyBorder="1" applyAlignment="1">
      <alignment horizontal="left"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vertical="center"/>
    </xf>
    <xf numFmtId="0" fontId="41" fillId="0" borderId="23" xfId="0" applyFont="1" applyFill="1" applyBorder="1" applyAlignment="1">
      <alignment horizontal="left" vertical="center"/>
    </xf>
    <xf numFmtId="0" fontId="41" fillId="0" borderId="3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21" xfId="0" applyFont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2" fillId="0" borderId="27" xfId="5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left" vertical="center"/>
    </xf>
    <xf numFmtId="0" fontId="22" fillId="0" borderId="22" xfId="50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41" fillId="0" borderId="35" xfId="0" applyFont="1" applyBorder="1" applyAlignment="1">
      <alignment horizontal="left" vertical="center"/>
    </xf>
    <xf numFmtId="0" fontId="41" fillId="0" borderId="36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/>
    </xf>
    <xf numFmtId="0" fontId="41" fillId="0" borderId="13" xfId="0" applyFont="1" applyFill="1" applyBorder="1" applyAlignment="1">
      <alignment horizontal="left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35" borderId="0" xfId="0" applyFont="1" applyFill="1" applyAlignment="1">
      <alignment horizontal="center" vertical="center"/>
    </xf>
    <xf numFmtId="0" fontId="41" fillId="0" borderId="21" xfId="0" applyFont="1" applyBorder="1" applyAlignment="1">
      <alignment horizontal="left" vertical="center"/>
    </xf>
    <xf numFmtId="0" fontId="41" fillId="0" borderId="4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/>
    </xf>
    <xf numFmtId="0" fontId="41" fillId="0" borderId="21" xfId="0" applyFont="1" applyBorder="1" applyAlignment="1">
      <alignment horizontal="left" vertical="center"/>
    </xf>
    <xf numFmtId="0" fontId="25" fillId="36" borderId="0" xfId="0" applyFont="1" applyFill="1" applyAlignment="1">
      <alignment horizontal="center" vertical="center" textRotation="9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/>
    </xf>
    <xf numFmtId="0" fontId="42" fillId="33" borderId="36" xfId="0" applyFont="1" applyFill="1" applyBorder="1" applyAlignment="1">
      <alignment horizontal="center" vertical="center"/>
    </xf>
    <xf numFmtId="0" fontId="42" fillId="33" borderId="30" xfId="0" applyFont="1" applyFill="1" applyBorder="1" applyAlignment="1">
      <alignment horizontal="center" vertical="center"/>
    </xf>
    <xf numFmtId="0" fontId="42" fillId="33" borderId="35" xfId="0" applyFont="1" applyFill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/>
    </xf>
    <xf numFmtId="0" fontId="41" fillId="35" borderId="0" xfId="0" applyFont="1" applyFill="1" applyAlignment="1">
      <alignment horizontal="center" vertical="center"/>
    </xf>
    <xf numFmtId="0" fontId="41" fillId="36" borderId="0" xfId="0" applyFont="1" applyFill="1" applyAlignment="1">
      <alignment horizontal="center" vertical="center"/>
    </xf>
    <xf numFmtId="0" fontId="22" fillId="36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42" fillId="36" borderId="0" xfId="0" applyFont="1" applyFill="1" applyAlignment="1">
      <alignment horizontal="center" vertical="center"/>
    </xf>
    <xf numFmtId="0" fontId="41" fillId="0" borderId="21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2" fillId="0" borderId="41" xfId="0" applyFont="1" applyBorder="1" applyAlignment="1">
      <alignment horizontal="left" vertical="center"/>
    </xf>
    <xf numFmtId="0" fontId="42" fillId="0" borderId="40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33" borderId="42" xfId="0" applyFont="1" applyFill="1" applyBorder="1" applyAlignment="1">
      <alignment horizontal="center" vertical="center"/>
    </xf>
    <xf numFmtId="0" fontId="42" fillId="33" borderId="43" xfId="0" applyFont="1" applyFill="1" applyBorder="1" applyAlignment="1">
      <alignment horizontal="center" vertical="center"/>
    </xf>
    <xf numFmtId="0" fontId="23" fillId="33" borderId="44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42" fillId="33" borderId="45" xfId="0" applyFont="1" applyFill="1" applyBorder="1" applyAlignment="1">
      <alignment horizontal="center" vertical="center" wrapText="1"/>
    </xf>
    <xf numFmtId="0" fontId="42" fillId="33" borderId="46" xfId="0" applyFont="1" applyFill="1" applyBorder="1" applyAlignment="1">
      <alignment horizontal="center" vertical="center" wrapText="1"/>
    </xf>
    <xf numFmtId="0" fontId="23" fillId="33" borderId="47" xfId="0" applyFont="1" applyFill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42" fillId="33" borderId="45" xfId="0" applyFont="1" applyFill="1" applyBorder="1" applyAlignment="1">
      <alignment horizontal="center" vertical="center"/>
    </xf>
    <xf numFmtId="0" fontId="42" fillId="33" borderId="46" xfId="0" applyFont="1" applyFill="1" applyBorder="1" applyAlignment="1">
      <alignment horizontal="center" vertical="center"/>
    </xf>
    <xf numFmtId="0" fontId="42" fillId="33" borderId="44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48" xfId="0" applyFont="1" applyFill="1" applyBorder="1" applyAlignment="1">
      <alignment horizontal="center" vertical="center"/>
    </xf>
    <xf numFmtId="0" fontId="23" fillId="33" borderId="49" xfId="0" applyFont="1" applyFill="1" applyBorder="1" applyAlignment="1">
      <alignment horizontal="center" vertical="center" wrapText="1"/>
    </xf>
    <xf numFmtId="0" fontId="23" fillId="33" borderId="50" xfId="0" applyFont="1" applyFill="1" applyBorder="1" applyAlignment="1">
      <alignment horizontal="center" vertical="center" wrapText="1"/>
    </xf>
    <xf numFmtId="0" fontId="23" fillId="33" borderId="51" xfId="0" applyFont="1" applyFill="1" applyBorder="1" applyAlignment="1">
      <alignment horizontal="center" vertical="center" wrapText="1"/>
    </xf>
    <xf numFmtId="0" fontId="23" fillId="33" borderId="52" xfId="0" applyFont="1" applyFill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/>
    </xf>
    <xf numFmtId="0" fontId="42" fillId="33" borderId="54" xfId="0" applyFont="1" applyFill="1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1"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ont>
        <strike val="0"/>
        <name val="Cambria"/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  <dxf>
      <font>
        <strike val="0"/>
        <color auto="1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PageLayoutView="0" workbookViewId="0" topLeftCell="A1">
      <selection activeCell="A1" sqref="A1:A24"/>
    </sheetView>
  </sheetViews>
  <sheetFormatPr defaultColWidth="9.140625" defaultRowHeight="15"/>
  <cols>
    <col min="2" max="2" width="3.8515625" style="0" customWidth="1"/>
    <col min="10" max="10" width="14.421875" style="0" customWidth="1"/>
    <col min="11" max="11" width="88.7109375" style="0" customWidth="1"/>
    <col min="12" max="12" width="36.8515625" style="0" customWidth="1"/>
  </cols>
  <sheetData>
    <row r="1" spans="1:12" ht="15">
      <c r="A1" s="101" t="s">
        <v>51</v>
      </c>
      <c r="B1" s="1"/>
      <c r="C1" s="103" t="s">
        <v>34</v>
      </c>
      <c r="D1" s="103"/>
      <c r="E1" s="103"/>
      <c r="F1" s="103"/>
      <c r="G1" s="103"/>
      <c r="H1" s="103"/>
      <c r="I1" s="103"/>
      <c r="J1" s="103"/>
      <c r="K1" s="1"/>
      <c r="L1" s="1"/>
    </row>
    <row r="2" spans="1:12" ht="15">
      <c r="A2" s="101"/>
      <c r="B2" s="1"/>
      <c r="C2" s="103" t="s">
        <v>30</v>
      </c>
      <c r="D2" s="103"/>
      <c r="E2" s="103"/>
      <c r="F2" s="103"/>
      <c r="G2" s="103"/>
      <c r="H2" s="103"/>
      <c r="I2" s="103"/>
      <c r="J2" s="103"/>
      <c r="K2" s="1"/>
      <c r="L2" s="1"/>
    </row>
    <row r="3" spans="1:12" ht="15">
      <c r="A3" s="101"/>
      <c r="B3" s="1"/>
      <c r="D3" s="103" t="s">
        <v>61</v>
      </c>
      <c r="E3" s="103"/>
      <c r="F3" s="103"/>
      <c r="G3" s="103"/>
      <c r="H3" s="103"/>
      <c r="I3" s="103"/>
      <c r="J3" s="103"/>
      <c r="K3" s="103"/>
      <c r="L3" s="1"/>
    </row>
    <row r="4" spans="1:12" ht="15">
      <c r="A4" s="101"/>
      <c r="B4" s="1"/>
      <c r="C4" s="3"/>
      <c r="D4" s="103" t="s">
        <v>62</v>
      </c>
      <c r="E4" s="103"/>
      <c r="F4" s="103"/>
      <c r="G4" s="103"/>
      <c r="H4" s="103"/>
      <c r="I4" s="103"/>
      <c r="J4" s="103"/>
      <c r="K4" s="1"/>
      <c r="L4" s="1"/>
    </row>
    <row r="5" spans="1:11" ht="15">
      <c r="A5" s="101"/>
      <c r="B5" s="1"/>
      <c r="C5" s="3"/>
      <c r="D5" s="103" t="s">
        <v>63</v>
      </c>
      <c r="E5" s="103"/>
      <c r="F5" s="103"/>
      <c r="G5" s="103"/>
      <c r="H5" s="103"/>
      <c r="I5" s="103"/>
      <c r="J5" s="103"/>
      <c r="K5" s="1"/>
    </row>
    <row r="6" spans="1:12" ht="15">
      <c r="A6" s="101"/>
      <c r="B6" s="1"/>
      <c r="C6" s="3"/>
      <c r="D6" s="103" t="s">
        <v>64</v>
      </c>
      <c r="E6" s="103"/>
      <c r="F6" s="103"/>
      <c r="G6" s="103"/>
      <c r="H6" s="103"/>
      <c r="I6" s="103"/>
      <c r="J6" s="103"/>
      <c r="K6" s="1"/>
      <c r="L6" s="1"/>
    </row>
    <row r="7" spans="1:12" ht="15">
      <c r="A7" s="101"/>
      <c r="B7" s="1"/>
      <c r="C7" s="3"/>
      <c r="D7" s="103" t="s">
        <v>65</v>
      </c>
      <c r="E7" s="103"/>
      <c r="F7" s="103"/>
      <c r="G7" s="103"/>
      <c r="H7" s="103"/>
      <c r="I7" s="103"/>
      <c r="J7" s="103"/>
      <c r="K7" s="1"/>
      <c r="L7" s="1"/>
    </row>
    <row r="8" spans="1:12" ht="15">
      <c r="A8" s="101"/>
      <c r="B8" s="1"/>
      <c r="C8" s="106"/>
      <c r="D8" s="106"/>
      <c r="E8" s="106"/>
      <c r="F8" s="106"/>
      <c r="G8" s="106"/>
      <c r="H8" s="106"/>
      <c r="I8" s="106"/>
      <c r="J8" s="106"/>
      <c r="K8" s="1"/>
      <c r="L8" s="1"/>
    </row>
    <row r="9" spans="1:12" ht="15">
      <c r="A9" s="101"/>
      <c r="B9" s="1"/>
      <c r="C9" s="103" t="s">
        <v>66</v>
      </c>
      <c r="D9" s="103"/>
      <c r="E9" s="103"/>
      <c r="F9" s="103"/>
      <c r="G9" s="103"/>
      <c r="H9" s="103"/>
      <c r="I9" s="103"/>
      <c r="J9" s="103"/>
      <c r="K9" s="1"/>
      <c r="L9" s="1"/>
    </row>
    <row r="10" spans="1:12" ht="15">
      <c r="A10" s="101"/>
      <c r="B10" s="1"/>
      <c r="C10" s="103" t="s">
        <v>67</v>
      </c>
      <c r="D10" s="103"/>
      <c r="E10" s="103"/>
      <c r="F10" s="103"/>
      <c r="G10" s="103"/>
      <c r="H10" s="103"/>
      <c r="I10" s="103"/>
      <c r="J10" s="103"/>
      <c r="K10" s="1"/>
      <c r="L10" s="1"/>
    </row>
    <row r="11" spans="1:12" ht="15">
      <c r="A11" s="101"/>
      <c r="B11" s="1"/>
      <c r="C11" s="103" t="s">
        <v>68</v>
      </c>
      <c r="D11" s="103"/>
      <c r="E11" s="103"/>
      <c r="F11" s="103"/>
      <c r="G11" s="103"/>
      <c r="H11" s="103"/>
      <c r="I11" s="103"/>
      <c r="J11" s="103"/>
      <c r="K11" s="1"/>
      <c r="L11" s="1"/>
    </row>
    <row r="12" spans="1:12" ht="15">
      <c r="A12" s="101"/>
      <c r="B12" s="1"/>
      <c r="C12" s="103" t="s">
        <v>69</v>
      </c>
      <c r="D12" s="103"/>
      <c r="E12" s="103"/>
      <c r="F12" s="103"/>
      <c r="G12" s="103"/>
      <c r="H12" s="103"/>
      <c r="I12" s="103"/>
      <c r="J12" s="103"/>
      <c r="K12" s="1"/>
      <c r="L12" s="1"/>
    </row>
    <row r="13" spans="1:12" ht="15">
      <c r="A13" s="101"/>
      <c r="B13" s="49"/>
      <c r="C13" s="103" t="s">
        <v>179</v>
      </c>
      <c r="D13" s="103"/>
      <c r="E13" s="103"/>
      <c r="F13" s="103"/>
      <c r="G13" s="103"/>
      <c r="H13" s="103"/>
      <c r="I13" s="103"/>
      <c r="J13" s="103"/>
      <c r="K13" s="49"/>
      <c r="L13" s="49"/>
    </row>
    <row r="14" spans="1:12" ht="15">
      <c r="A14" s="101"/>
      <c r="B14" s="1"/>
      <c r="C14" s="103" t="s">
        <v>32</v>
      </c>
      <c r="D14" s="103"/>
      <c r="E14" s="103"/>
      <c r="F14" s="103"/>
      <c r="G14" s="103"/>
      <c r="H14" s="103"/>
      <c r="I14" s="103"/>
      <c r="J14" s="103"/>
      <c r="K14" s="1"/>
      <c r="L14" s="1"/>
    </row>
    <row r="15" spans="1:23" ht="15">
      <c r="A15" s="101"/>
      <c r="B15" s="1"/>
      <c r="C15" s="103" t="s">
        <v>33</v>
      </c>
      <c r="D15" s="103"/>
      <c r="E15" s="103"/>
      <c r="F15" s="103"/>
      <c r="G15" s="103"/>
      <c r="H15" s="103"/>
      <c r="I15" s="103"/>
      <c r="J15" s="10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">
      <c r="A16" s="101"/>
      <c r="B16" s="1"/>
      <c r="C16" s="2"/>
      <c r="D16" s="2"/>
      <c r="E16" s="2"/>
      <c r="F16" s="2"/>
      <c r="G16" s="2"/>
      <c r="H16" s="2"/>
      <c r="I16" s="2"/>
      <c r="J16" s="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">
      <c r="A17" s="101"/>
      <c r="B17" s="1"/>
      <c r="C17" s="104" t="s">
        <v>35</v>
      </c>
      <c r="D17" s="104"/>
      <c r="E17" s="104"/>
      <c r="F17" s="104"/>
      <c r="G17" s="104"/>
      <c r="H17" s="104"/>
      <c r="I17" s="104"/>
      <c r="J17" s="10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">
      <c r="A18" s="101"/>
      <c r="B18" s="1"/>
      <c r="C18" s="103" t="s">
        <v>95</v>
      </c>
      <c r="D18" s="103"/>
      <c r="E18" s="103"/>
      <c r="F18" s="103"/>
      <c r="G18" s="103"/>
      <c r="H18" s="103"/>
      <c r="I18" s="103"/>
      <c r="J18" s="10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101"/>
      <c r="B19" s="1"/>
      <c r="C19" s="103" t="s">
        <v>96</v>
      </c>
      <c r="D19" s="103"/>
      <c r="E19" s="103"/>
      <c r="F19" s="103"/>
      <c r="G19" s="103"/>
      <c r="H19" s="103"/>
      <c r="I19" s="103"/>
      <c r="J19" s="10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101"/>
      <c r="B20" s="1"/>
      <c r="C20" s="103" t="s">
        <v>37</v>
      </c>
      <c r="D20" s="103"/>
      <c r="E20" s="103"/>
      <c r="F20" s="103"/>
      <c r="G20" s="103"/>
      <c r="H20" s="103"/>
      <c r="I20" s="103"/>
      <c r="J20" s="10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101"/>
      <c r="B21" s="1"/>
      <c r="C21" s="103" t="s">
        <v>179</v>
      </c>
      <c r="D21" s="103"/>
      <c r="E21" s="103"/>
      <c r="F21" s="103"/>
      <c r="G21" s="103"/>
      <c r="H21" s="103"/>
      <c r="I21" s="103"/>
      <c r="J21" s="10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">
      <c r="A22" s="101"/>
      <c r="B22" s="1"/>
      <c r="C22" s="103" t="s">
        <v>156</v>
      </c>
      <c r="D22" s="103"/>
      <c r="E22" s="103"/>
      <c r="F22" s="103"/>
      <c r="G22" s="103"/>
      <c r="H22" s="103"/>
      <c r="I22" s="103"/>
      <c r="J22" s="10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">
      <c r="A23" s="101"/>
      <c r="B23" s="1"/>
      <c r="C23" s="2"/>
      <c r="D23" s="2"/>
      <c r="E23" s="2"/>
      <c r="F23" s="2"/>
      <c r="G23" s="2"/>
      <c r="H23" s="2"/>
      <c r="I23" s="2"/>
      <c r="J23" s="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">
      <c r="A24" s="101"/>
      <c r="B24" s="1"/>
      <c r="C24" s="105" t="s">
        <v>49</v>
      </c>
      <c r="D24" s="105"/>
      <c r="E24" s="105"/>
      <c r="F24" s="105"/>
      <c r="G24" s="105"/>
      <c r="H24" s="105"/>
      <c r="I24" s="105"/>
      <c r="J24" s="105"/>
      <c r="K24" s="1"/>
      <c r="L24" s="80" t="s">
        <v>221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ht="15">
      <c r="L25" s="77"/>
    </row>
    <row r="26" ht="15">
      <c r="L26" s="77"/>
    </row>
    <row r="27" spans="1:12" ht="15">
      <c r="A27" s="101" t="s">
        <v>52</v>
      </c>
      <c r="B27" s="1"/>
      <c r="C27" s="102" t="s">
        <v>42</v>
      </c>
      <c r="D27" s="102"/>
      <c r="E27" s="102"/>
      <c r="F27" s="102"/>
      <c r="G27" s="102"/>
      <c r="H27" s="102"/>
      <c r="I27" s="102"/>
      <c r="J27" s="102"/>
      <c r="K27" s="102"/>
      <c r="L27" s="80" t="s">
        <v>221</v>
      </c>
    </row>
    <row r="28" spans="1:11" ht="15">
      <c r="A28" s="101"/>
      <c r="B28" s="1"/>
      <c r="C28" s="103" t="s">
        <v>180</v>
      </c>
      <c r="D28" s="103"/>
      <c r="E28" s="103"/>
      <c r="F28" s="103"/>
      <c r="G28" s="103"/>
      <c r="H28" s="103"/>
      <c r="I28" s="103"/>
      <c r="J28" s="103"/>
      <c r="K28" s="103"/>
    </row>
    <row r="29" spans="1:11" ht="15">
      <c r="A29" s="101"/>
      <c r="B29" s="1"/>
      <c r="C29" s="102" t="s">
        <v>50</v>
      </c>
      <c r="D29" s="102"/>
      <c r="E29" s="102"/>
      <c r="F29" s="102"/>
      <c r="G29" s="102"/>
      <c r="H29" s="102"/>
      <c r="I29" s="102"/>
      <c r="J29" s="102"/>
      <c r="K29" s="102"/>
    </row>
    <row r="30" spans="1:11" ht="1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</row>
    <row r="32" spans="1:11" ht="15">
      <c r="A32" s="101" t="s">
        <v>53</v>
      </c>
      <c r="B32" s="1"/>
      <c r="C32" s="102" t="s">
        <v>271</v>
      </c>
      <c r="D32" s="102"/>
      <c r="E32" s="102"/>
      <c r="F32" s="102"/>
      <c r="G32" s="102"/>
      <c r="H32" s="102"/>
      <c r="I32" s="102"/>
      <c r="J32" s="102"/>
      <c r="K32" s="102"/>
    </row>
    <row r="33" spans="1:11" ht="15">
      <c r="A33" s="101"/>
      <c r="B33" s="1"/>
      <c r="C33" s="102" t="s">
        <v>149</v>
      </c>
      <c r="D33" s="102"/>
      <c r="E33" s="102"/>
      <c r="F33" s="102"/>
      <c r="G33" s="102"/>
      <c r="H33" s="102"/>
      <c r="I33" s="102"/>
      <c r="J33" s="102"/>
      <c r="K33" s="102"/>
    </row>
    <row r="34" spans="1:11" ht="15">
      <c r="A34" s="101"/>
      <c r="B34" s="1"/>
      <c r="C34" s="102" t="s">
        <v>70</v>
      </c>
      <c r="D34" s="102"/>
      <c r="E34" s="102"/>
      <c r="F34" s="102"/>
      <c r="G34" s="102"/>
      <c r="H34" s="102"/>
      <c r="I34" s="102"/>
      <c r="J34" s="102"/>
      <c r="K34" s="102"/>
    </row>
    <row r="36" spans="1:4" ht="15">
      <c r="A36" s="107" t="s">
        <v>228</v>
      </c>
      <c r="B36" s="107"/>
      <c r="C36" s="107"/>
      <c r="D36" s="107"/>
    </row>
    <row r="37" spans="2:11" ht="15">
      <c r="B37" s="85" t="s">
        <v>227</v>
      </c>
      <c r="C37" s="103" t="s">
        <v>229</v>
      </c>
      <c r="D37" s="103"/>
      <c r="E37" s="103"/>
      <c r="F37" s="103"/>
      <c r="G37" s="103"/>
      <c r="H37" s="103"/>
      <c r="I37" s="103"/>
      <c r="J37" s="103"/>
      <c r="K37" s="103"/>
    </row>
    <row r="38" spans="2:11" ht="15">
      <c r="B38" s="86" t="s">
        <v>225</v>
      </c>
      <c r="C38" s="103" t="s">
        <v>230</v>
      </c>
      <c r="D38" s="103"/>
      <c r="E38" s="103"/>
      <c r="F38" s="103"/>
      <c r="G38" s="103"/>
      <c r="H38" s="103"/>
      <c r="I38" s="103"/>
      <c r="J38" s="103"/>
      <c r="K38" s="103"/>
    </row>
    <row r="39" spans="2:11" ht="15">
      <c r="B39" s="86" t="s">
        <v>224</v>
      </c>
      <c r="C39" s="103" t="s">
        <v>231</v>
      </c>
      <c r="D39" s="103"/>
      <c r="E39" s="103"/>
      <c r="F39" s="103"/>
      <c r="G39" s="103"/>
      <c r="H39" s="103"/>
      <c r="I39" s="103"/>
      <c r="J39" s="103"/>
      <c r="K39" s="103"/>
    </row>
    <row r="40" spans="2:11" ht="15">
      <c r="B40" s="87" t="s">
        <v>226</v>
      </c>
      <c r="C40" s="103" t="s">
        <v>232</v>
      </c>
      <c r="D40" s="103"/>
      <c r="E40" s="103"/>
      <c r="F40" s="103"/>
      <c r="G40" s="103"/>
      <c r="H40" s="103"/>
      <c r="I40" s="103"/>
      <c r="J40" s="103"/>
      <c r="K40" s="103"/>
    </row>
  </sheetData>
  <sheetProtection/>
  <mergeCells count="36">
    <mergeCell ref="C37:K37"/>
    <mergeCell ref="C38:K38"/>
    <mergeCell ref="C39:K39"/>
    <mergeCell ref="C40:K40"/>
    <mergeCell ref="D3:K3"/>
    <mergeCell ref="C8:J8"/>
    <mergeCell ref="C21:J21"/>
    <mergeCell ref="C20:J20"/>
    <mergeCell ref="D5:J5"/>
    <mergeCell ref="A36:D36"/>
    <mergeCell ref="C14:J14"/>
    <mergeCell ref="C22:J22"/>
    <mergeCell ref="D4:J4"/>
    <mergeCell ref="D7:J7"/>
    <mergeCell ref="C15:J15"/>
    <mergeCell ref="C27:K27"/>
    <mergeCell ref="A27:A29"/>
    <mergeCell ref="C2:J2"/>
    <mergeCell ref="C28:K28"/>
    <mergeCell ref="C18:J18"/>
    <mergeCell ref="C19:J19"/>
    <mergeCell ref="C13:J13"/>
    <mergeCell ref="D6:J6"/>
    <mergeCell ref="C29:K29"/>
    <mergeCell ref="C9:J9"/>
    <mergeCell ref="C11:J11"/>
    <mergeCell ref="A32:A34"/>
    <mergeCell ref="C32:K32"/>
    <mergeCell ref="C10:J10"/>
    <mergeCell ref="C12:J12"/>
    <mergeCell ref="C17:J17"/>
    <mergeCell ref="C33:K33"/>
    <mergeCell ref="C24:J24"/>
    <mergeCell ref="C34:K34"/>
    <mergeCell ref="A1:A24"/>
    <mergeCell ref="C1:J1"/>
  </mergeCells>
  <printOptions/>
  <pageMargins left="0.7" right="0.7" top="0.787401575" bottom="0.787401575" header="0.3" footer="0.3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2"/>
    </sheetView>
  </sheetViews>
  <sheetFormatPr defaultColWidth="9.140625" defaultRowHeight="15"/>
  <cols>
    <col min="1" max="1" width="24.421875" style="5" customWidth="1"/>
    <col min="2" max="2" width="10.140625" style="5" customWidth="1"/>
    <col min="3" max="3" width="9.140625" style="5" customWidth="1"/>
    <col min="4" max="4" width="43.140625" style="5" bestFit="1" customWidth="1"/>
    <col min="5" max="5" width="9.140625" style="5" customWidth="1"/>
    <col min="6" max="6" width="54.57421875" style="5" customWidth="1"/>
    <col min="7" max="16384" width="9.140625" style="5" customWidth="1"/>
  </cols>
  <sheetData>
    <row r="1" spans="1:2" ht="15" customHeight="1">
      <c r="A1" s="110" t="s">
        <v>0</v>
      </c>
      <c r="B1" s="108" t="s">
        <v>60</v>
      </c>
    </row>
    <row r="2" spans="1:2" ht="13.5" thickBot="1">
      <c r="A2" s="111"/>
      <c r="B2" s="109"/>
    </row>
    <row r="3" spans="1:12" ht="12.75">
      <c r="A3" s="88" t="s">
        <v>54</v>
      </c>
      <c r="B3" s="89">
        <v>130</v>
      </c>
      <c r="C3" s="24"/>
      <c r="D3" s="112" t="s">
        <v>238</v>
      </c>
      <c r="E3" s="24"/>
      <c r="F3" s="24"/>
      <c r="G3" s="24"/>
      <c r="H3" s="24"/>
      <c r="I3" s="24"/>
      <c r="J3" s="24"/>
      <c r="K3" s="24"/>
      <c r="L3" s="24"/>
    </row>
    <row r="4" spans="1:12" ht="12.75">
      <c r="A4" s="99" t="s">
        <v>280</v>
      </c>
      <c r="B4" s="43">
        <v>130</v>
      </c>
      <c r="C4" s="24"/>
      <c r="D4" s="112"/>
      <c r="E4" s="24"/>
      <c r="F4" s="24"/>
      <c r="G4" s="24"/>
      <c r="H4" s="24"/>
      <c r="I4" s="24"/>
      <c r="J4" s="24"/>
      <c r="K4" s="24"/>
      <c r="L4" s="24"/>
    </row>
    <row r="5" spans="1:4" s="40" customFormat="1" ht="12.75">
      <c r="A5" s="58" t="s">
        <v>192</v>
      </c>
      <c r="B5" s="20">
        <v>125</v>
      </c>
      <c r="D5" s="112"/>
    </row>
    <row r="6" spans="1:12" ht="12.75">
      <c r="A6" s="58" t="s">
        <v>25</v>
      </c>
      <c r="B6" s="20">
        <v>125</v>
      </c>
      <c r="C6" s="24"/>
      <c r="D6" s="112"/>
      <c r="E6" s="24"/>
      <c r="F6" s="24"/>
      <c r="G6" s="24"/>
      <c r="H6" s="24"/>
      <c r="I6" s="24"/>
      <c r="J6" s="24"/>
      <c r="K6" s="24"/>
      <c r="L6" s="24"/>
    </row>
    <row r="7" spans="1:12" ht="12.75">
      <c r="A7" s="58" t="s">
        <v>250</v>
      </c>
      <c r="B7" s="20">
        <v>125</v>
      </c>
      <c r="C7" s="24"/>
      <c r="D7" s="112"/>
      <c r="E7" s="24"/>
      <c r="F7" s="24"/>
      <c r="G7" s="24"/>
      <c r="H7" s="24"/>
      <c r="I7" s="24"/>
      <c r="J7" s="24"/>
      <c r="K7" s="24"/>
      <c r="L7" s="24"/>
    </row>
    <row r="8" spans="1:12" ht="12.75">
      <c r="A8" s="58" t="s">
        <v>286</v>
      </c>
      <c r="B8" s="20">
        <v>125</v>
      </c>
      <c r="C8" s="24"/>
      <c r="D8" s="112"/>
      <c r="E8" s="24"/>
      <c r="F8" s="24"/>
      <c r="G8" s="24"/>
      <c r="H8" s="24"/>
      <c r="I8" s="24"/>
      <c r="J8" s="24"/>
      <c r="K8" s="24"/>
      <c r="L8" s="24"/>
    </row>
    <row r="9" spans="1:12" ht="12.75">
      <c r="A9" s="58" t="s">
        <v>281</v>
      </c>
      <c r="B9" s="20">
        <v>125</v>
      </c>
      <c r="C9" s="24"/>
      <c r="D9" s="112"/>
      <c r="E9" s="24"/>
      <c r="F9" s="24"/>
      <c r="G9" s="24"/>
      <c r="H9" s="24"/>
      <c r="I9" s="24"/>
      <c r="J9" s="24"/>
      <c r="K9" s="24"/>
      <c r="L9" s="24"/>
    </row>
    <row r="10" spans="1:12" ht="12.75">
      <c r="A10" s="58" t="s">
        <v>279</v>
      </c>
      <c r="B10" s="20">
        <v>123</v>
      </c>
      <c r="C10" s="24"/>
      <c r="D10" s="112"/>
      <c r="E10" s="24"/>
      <c r="F10" s="24"/>
      <c r="G10" s="24"/>
      <c r="H10" s="24"/>
      <c r="I10" s="24"/>
      <c r="J10" s="24"/>
      <c r="K10" s="24"/>
      <c r="L10" s="24"/>
    </row>
    <row r="11" spans="1:12" ht="12.75">
      <c r="A11" s="58" t="s">
        <v>24</v>
      </c>
      <c r="B11" s="20">
        <v>120</v>
      </c>
      <c r="D11" s="112"/>
      <c r="E11" s="24"/>
      <c r="F11" s="24"/>
      <c r="G11" s="24"/>
      <c r="H11" s="24"/>
      <c r="I11" s="24"/>
      <c r="J11" s="24"/>
      <c r="K11" s="24"/>
      <c r="L11" s="24"/>
    </row>
    <row r="12" spans="1:12" ht="12.75">
      <c r="A12" s="58" t="s">
        <v>171</v>
      </c>
      <c r="B12" s="20">
        <v>120</v>
      </c>
      <c r="C12" s="24"/>
      <c r="D12" s="112"/>
      <c r="E12" s="24"/>
      <c r="F12" s="24"/>
      <c r="G12" s="24"/>
      <c r="H12" s="24"/>
      <c r="I12" s="24"/>
      <c r="J12" s="24"/>
      <c r="K12" s="24"/>
      <c r="L12" s="24"/>
    </row>
    <row r="13" spans="1:12" ht="12.75">
      <c r="A13" s="58" t="s">
        <v>57</v>
      </c>
      <c r="B13" s="20">
        <v>120</v>
      </c>
      <c r="C13" s="24"/>
      <c r="D13" s="112"/>
      <c r="E13" s="24"/>
      <c r="F13" s="24"/>
      <c r="G13" s="24"/>
      <c r="H13" s="24"/>
      <c r="I13" s="24"/>
      <c r="J13" s="24"/>
      <c r="K13" s="24"/>
      <c r="L13" s="24"/>
    </row>
    <row r="14" spans="1:12" ht="12.75">
      <c r="A14" s="58" t="s">
        <v>16</v>
      </c>
      <c r="B14" s="20">
        <v>120</v>
      </c>
      <c r="C14" s="24"/>
      <c r="D14" s="112"/>
      <c r="E14" s="24"/>
      <c r="F14" s="24"/>
      <c r="G14" s="24"/>
      <c r="H14" s="24"/>
      <c r="I14" s="24"/>
      <c r="J14" s="24"/>
      <c r="K14" s="24"/>
      <c r="L14" s="24"/>
    </row>
    <row r="15" spans="1:12" ht="12.75">
      <c r="A15" s="58" t="s">
        <v>255</v>
      </c>
      <c r="B15" s="20">
        <v>118</v>
      </c>
      <c r="C15" s="24"/>
      <c r="D15" s="112"/>
      <c r="E15" s="24"/>
      <c r="F15" s="24"/>
      <c r="G15" s="24"/>
      <c r="H15" s="24"/>
      <c r="I15" s="24"/>
      <c r="J15" s="24"/>
      <c r="K15" s="24"/>
      <c r="L15" s="24"/>
    </row>
    <row r="16" spans="1:12" ht="12.75">
      <c r="A16" s="58" t="s">
        <v>6</v>
      </c>
      <c r="B16" s="20">
        <v>115</v>
      </c>
      <c r="C16" s="24"/>
      <c r="D16" s="112"/>
      <c r="E16" s="24"/>
      <c r="F16" s="24"/>
      <c r="G16" s="24"/>
      <c r="H16" s="24"/>
      <c r="I16" s="24"/>
      <c r="J16" s="24"/>
      <c r="K16" s="24"/>
      <c r="L16" s="24"/>
    </row>
    <row r="17" spans="1:12" ht="12.75">
      <c r="A17" s="58" t="s">
        <v>241</v>
      </c>
      <c r="B17" s="20">
        <v>115</v>
      </c>
      <c r="C17" s="24"/>
      <c r="D17" s="112"/>
      <c r="E17" s="24"/>
      <c r="F17" s="24"/>
      <c r="G17" s="24"/>
      <c r="H17" s="24"/>
      <c r="I17" s="24"/>
      <c r="J17" s="24"/>
      <c r="K17" s="24"/>
      <c r="L17" s="24"/>
    </row>
    <row r="18" spans="1:12" ht="12.75">
      <c r="A18" s="58" t="s">
        <v>267</v>
      </c>
      <c r="B18" s="20">
        <v>115</v>
      </c>
      <c r="C18" s="24"/>
      <c r="D18" s="112"/>
      <c r="E18" s="24"/>
      <c r="F18" s="24"/>
      <c r="G18" s="24"/>
      <c r="H18" s="24"/>
      <c r="I18" s="24"/>
      <c r="J18" s="24"/>
      <c r="K18" s="24"/>
      <c r="L18" s="24"/>
    </row>
    <row r="19" spans="1:12" ht="12.75">
      <c r="A19" s="58" t="s">
        <v>273</v>
      </c>
      <c r="B19" s="20">
        <v>114</v>
      </c>
      <c r="C19" s="24"/>
      <c r="D19" s="112"/>
      <c r="E19" s="24"/>
      <c r="F19" s="24"/>
      <c r="G19" s="24"/>
      <c r="H19" s="24"/>
      <c r="I19" s="24"/>
      <c r="J19" s="24"/>
      <c r="K19" s="24"/>
      <c r="L19" s="24"/>
    </row>
    <row r="20" spans="1:12" ht="12.75">
      <c r="A20" s="59" t="s">
        <v>209</v>
      </c>
      <c r="B20" s="20">
        <v>113</v>
      </c>
      <c r="C20" s="24"/>
      <c r="D20" s="112"/>
      <c r="E20" s="24"/>
      <c r="F20" s="24"/>
      <c r="G20" s="24"/>
      <c r="H20" s="24"/>
      <c r="I20" s="24"/>
      <c r="J20" s="24"/>
      <c r="K20" s="24"/>
      <c r="L20" s="24"/>
    </row>
    <row r="21" spans="1:12" ht="12.75">
      <c r="A21" s="59" t="s">
        <v>218</v>
      </c>
      <c r="B21" s="20">
        <v>112</v>
      </c>
      <c r="C21" s="24"/>
      <c r="D21" s="112"/>
      <c r="E21" s="24"/>
      <c r="F21" s="24"/>
      <c r="G21" s="24"/>
      <c r="H21" s="24"/>
      <c r="I21" s="24"/>
      <c r="J21" s="24"/>
      <c r="K21" s="24"/>
      <c r="L21" s="24"/>
    </row>
    <row r="22" spans="1:11" ht="12.75">
      <c r="A22" s="58" t="s">
        <v>20</v>
      </c>
      <c r="B22" s="20">
        <v>110</v>
      </c>
      <c r="C22" s="24"/>
      <c r="D22" s="112"/>
      <c r="E22" s="24"/>
      <c r="F22" s="24"/>
      <c r="G22" s="24"/>
      <c r="H22" s="24"/>
      <c r="I22" s="24"/>
      <c r="J22" s="24"/>
      <c r="K22" s="24"/>
    </row>
    <row r="23" spans="1:11" ht="12.75">
      <c r="A23" s="58" t="s">
        <v>22</v>
      </c>
      <c r="B23" s="20">
        <v>110</v>
      </c>
      <c r="C23" s="24"/>
      <c r="D23" s="112"/>
      <c r="E23" s="24"/>
      <c r="F23" s="24"/>
      <c r="G23" s="24"/>
      <c r="H23" s="24"/>
      <c r="I23" s="24"/>
      <c r="J23" s="24"/>
      <c r="K23" s="24"/>
    </row>
    <row r="24" spans="1:11" ht="12.75">
      <c r="A24" s="58" t="s">
        <v>239</v>
      </c>
      <c r="B24" s="20">
        <v>110</v>
      </c>
      <c r="C24" s="24"/>
      <c r="D24" s="112"/>
      <c r="E24" s="24"/>
      <c r="F24" s="24"/>
      <c r="G24" s="24"/>
      <c r="H24" s="24"/>
      <c r="I24" s="24"/>
      <c r="J24" s="24"/>
      <c r="K24" s="24"/>
    </row>
    <row r="25" spans="1:11" ht="12.75">
      <c r="A25" s="58" t="s">
        <v>257</v>
      </c>
      <c r="B25" s="20">
        <v>110</v>
      </c>
      <c r="C25" s="24"/>
      <c r="D25" s="112"/>
      <c r="E25" s="24"/>
      <c r="F25" s="24"/>
      <c r="G25" s="24"/>
      <c r="H25" s="24"/>
      <c r="I25" s="24"/>
      <c r="J25" s="24"/>
      <c r="K25" s="24"/>
    </row>
    <row r="26" spans="1:11" ht="12.75">
      <c r="A26" s="58" t="s">
        <v>289</v>
      </c>
      <c r="B26" s="20">
        <v>107</v>
      </c>
      <c r="C26" s="24"/>
      <c r="D26" s="112"/>
      <c r="E26" s="24"/>
      <c r="F26" s="24"/>
      <c r="G26" s="24"/>
      <c r="H26" s="24"/>
      <c r="I26" s="24"/>
      <c r="J26" s="24"/>
      <c r="K26" s="24"/>
    </row>
    <row r="27" spans="1:4" ht="12.75">
      <c r="A27" s="58" t="s">
        <v>196</v>
      </c>
      <c r="B27" s="20">
        <v>102</v>
      </c>
      <c r="D27" s="112"/>
    </row>
    <row r="28" spans="1:12" ht="13.5" thickBot="1">
      <c r="A28" s="75" t="s">
        <v>169</v>
      </c>
      <c r="B28" s="90">
        <v>93</v>
      </c>
      <c r="D28" s="112"/>
      <c r="E28" s="24"/>
      <c r="F28" s="24"/>
      <c r="G28" s="24"/>
      <c r="H28" s="24"/>
      <c r="I28" s="24"/>
      <c r="J28" s="24"/>
      <c r="K28" s="24"/>
      <c r="L28" s="24"/>
    </row>
    <row r="29" spans="1:12" ht="12.75">
      <c r="A29" s="61" t="s">
        <v>248</v>
      </c>
      <c r="B29" s="89">
        <v>115</v>
      </c>
      <c r="D29" s="95"/>
      <c r="E29" s="24"/>
      <c r="F29" s="24"/>
      <c r="G29" s="24"/>
      <c r="H29" s="24"/>
      <c r="I29" s="24"/>
      <c r="J29" s="24"/>
      <c r="K29" s="24"/>
      <c r="L29" s="24"/>
    </row>
    <row r="30" spans="1:4" ht="12.75">
      <c r="A30" s="99" t="s">
        <v>159</v>
      </c>
      <c r="B30" s="43">
        <v>110</v>
      </c>
      <c r="D30" s="113" t="s">
        <v>237</v>
      </c>
    </row>
    <row r="31" spans="1:4" ht="12.75">
      <c r="A31" s="58" t="s">
        <v>115</v>
      </c>
      <c r="B31" s="20">
        <v>108</v>
      </c>
      <c r="D31" s="113"/>
    </row>
    <row r="32" spans="1:4" ht="12.75">
      <c r="A32" s="58" t="s">
        <v>18</v>
      </c>
      <c r="B32" s="20">
        <v>108</v>
      </c>
      <c r="D32" s="113"/>
    </row>
    <row r="33" spans="1:4" ht="12.75">
      <c r="A33" s="58" t="s">
        <v>199</v>
      </c>
      <c r="B33" s="20">
        <v>100</v>
      </c>
      <c r="D33" s="113"/>
    </row>
    <row r="34" spans="1:4" ht="12.75">
      <c r="A34" s="58" t="s">
        <v>215</v>
      </c>
      <c r="B34" s="20">
        <v>97</v>
      </c>
      <c r="D34" s="113"/>
    </row>
    <row r="35" spans="1:4" ht="12.75">
      <c r="A35" s="58" t="s">
        <v>10</v>
      </c>
      <c r="B35" s="20">
        <v>93</v>
      </c>
      <c r="D35" s="113"/>
    </row>
    <row r="36" spans="1:4" ht="13.5" thickBot="1">
      <c r="A36" s="91" t="s">
        <v>13</v>
      </c>
      <c r="B36" s="90">
        <v>93</v>
      </c>
      <c r="D36" s="113"/>
    </row>
    <row r="37" spans="1:12" ht="15" customHeight="1">
      <c r="A37" s="61" t="s">
        <v>162</v>
      </c>
      <c r="B37" s="62">
        <v>87</v>
      </c>
      <c r="D37" s="114" t="s">
        <v>236</v>
      </c>
      <c r="E37" s="24"/>
      <c r="F37" s="24"/>
      <c r="G37" s="24"/>
      <c r="H37" s="24"/>
      <c r="I37" s="24"/>
      <c r="J37" s="24"/>
      <c r="K37" s="24"/>
      <c r="L37" s="24"/>
    </row>
    <row r="38" spans="1:4" ht="12.75">
      <c r="A38" s="73" t="s">
        <v>17</v>
      </c>
      <c r="B38" s="37">
        <v>78</v>
      </c>
      <c r="D38" s="114"/>
    </row>
    <row r="39" spans="1:12" ht="12.75">
      <c r="A39" s="73" t="s">
        <v>11</v>
      </c>
      <c r="B39" s="37">
        <v>78</v>
      </c>
      <c r="D39" s="114"/>
      <c r="E39" s="24"/>
      <c r="F39" s="24"/>
      <c r="G39" s="24"/>
      <c r="H39" s="24"/>
      <c r="I39" s="24"/>
      <c r="J39" s="24"/>
      <c r="K39" s="24"/>
      <c r="L39" s="24"/>
    </row>
    <row r="40" spans="1:10" ht="12.75">
      <c r="A40" s="73" t="s">
        <v>190</v>
      </c>
      <c r="B40" s="37">
        <v>78</v>
      </c>
      <c r="D40" s="114"/>
      <c r="E40" s="24"/>
      <c r="F40" s="24"/>
      <c r="G40" s="24"/>
      <c r="H40" s="24"/>
      <c r="I40" s="24"/>
      <c r="J40" s="24"/>
    </row>
    <row r="41" spans="1:4" ht="12.75">
      <c r="A41" s="74" t="s">
        <v>183</v>
      </c>
      <c r="B41" s="37" t="s">
        <v>211</v>
      </c>
      <c r="D41" s="114"/>
    </row>
    <row r="42" spans="1:10" ht="12.75">
      <c r="A42" s="73" t="s">
        <v>158</v>
      </c>
      <c r="B42" s="37" t="s">
        <v>212</v>
      </c>
      <c r="D42" s="114"/>
      <c r="E42" s="24"/>
      <c r="F42" s="24"/>
      <c r="G42" s="24"/>
      <c r="H42" s="24"/>
      <c r="I42" s="24"/>
      <c r="J42" s="24"/>
    </row>
    <row r="43" spans="1:4" ht="12.75">
      <c r="A43" s="73" t="s">
        <v>59</v>
      </c>
      <c r="B43" s="37">
        <v>70</v>
      </c>
      <c r="D43" s="114"/>
    </row>
    <row r="44" spans="1:4" ht="12.75">
      <c r="A44" s="73" t="s">
        <v>58</v>
      </c>
      <c r="B44" s="37">
        <v>68</v>
      </c>
      <c r="D44" s="114"/>
    </row>
    <row r="45" spans="1:9" ht="12.75" customHeight="1">
      <c r="A45" s="73" t="s">
        <v>55</v>
      </c>
      <c r="B45" s="37">
        <v>68</v>
      </c>
      <c r="C45" s="24"/>
      <c r="D45" s="114"/>
      <c r="E45" s="24"/>
      <c r="F45" s="24"/>
      <c r="G45" s="24"/>
      <c r="H45" s="24"/>
      <c r="I45" s="24"/>
    </row>
    <row r="46" spans="1:9" ht="12.75">
      <c r="A46" s="74" t="s">
        <v>210</v>
      </c>
      <c r="B46" s="37">
        <v>63</v>
      </c>
      <c r="D46" s="114"/>
      <c r="E46" s="24"/>
      <c r="F46" s="24"/>
      <c r="G46" s="24"/>
      <c r="H46" s="24"/>
      <c r="I46" s="24"/>
    </row>
    <row r="47" spans="1:9" ht="12.75">
      <c r="A47" s="73" t="s">
        <v>27</v>
      </c>
      <c r="B47" s="37" t="s">
        <v>233</v>
      </c>
      <c r="D47" s="114"/>
      <c r="E47" s="24"/>
      <c r="F47" s="24"/>
      <c r="G47" s="24"/>
      <c r="H47" s="24"/>
      <c r="I47" s="24"/>
    </row>
    <row r="48" spans="1:9" ht="12.75">
      <c r="A48" s="73" t="s">
        <v>247</v>
      </c>
      <c r="B48" s="37">
        <v>61</v>
      </c>
      <c r="D48" s="114"/>
      <c r="E48" s="24"/>
      <c r="F48" s="24"/>
      <c r="G48" s="24"/>
      <c r="H48" s="24"/>
      <c r="I48" s="24"/>
    </row>
    <row r="49" spans="1:9" ht="12.75">
      <c r="A49" s="73" t="s">
        <v>21</v>
      </c>
      <c r="B49" s="37">
        <v>58</v>
      </c>
      <c r="D49" s="114"/>
      <c r="E49" s="24"/>
      <c r="F49" s="24"/>
      <c r="G49" s="24"/>
      <c r="H49" s="24"/>
      <c r="I49" s="24"/>
    </row>
    <row r="50" spans="1:9" ht="12.75">
      <c r="A50" s="60" t="s">
        <v>243</v>
      </c>
      <c r="B50" s="94">
        <v>58</v>
      </c>
      <c r="D50" s="114"/>
      <c r="E50" s="24"/>
      <c r="F50" s="24"/>
      <c r="G50" s="24"/>
      <c r="H50" s="24"/>
      <c r="I50" s="24"/>
    </row>
    <row r="51" spans="1:9" ht="13.5" thickBot="1">
      <c r="A51" s="75" t="s">
        <v>26</v>
      </c>
      <c r="B51" s="76">
        <v>53</v>
      </c>
      <c r="C51" s="24"/>
      <c r="D51" s="114"/>
      <c r="E51" s="24"/>
      <c r="F51" s="24"/>
      <c r="G51" s="24"/>
      <c r="H51" s="24"/>
      <c r="I51" s="24"/>
    </row>
    <row r="52" spans="1:9" ht="12.75">
      <c r="A52" s="92" t="s">
        <v>200</v>
      </c>
      <c r="B52" s="93">
        <v>43</v>
      </c>
      <c r="D52" s="115" t="s">
        <v>235</v>
      </c>
      <c r="E52" s="30"/>
      <c r="F52" s="30"/>
      <c r="G52" s="30"/>
      <c r="H52" s="30"/>
      <c r="I52" s="30"/>
    </row>
    <row r="53" spans="1:4" ht="12.75">
      <c r="A53" s="73" t="s">
        <v>56</v>
      </c>
      <c r="B53" s="37">
        <v>38</v>
      </c>
      <c r="D53" s="115"/>
    </row>
    <row r="54" spans="1:9" ht="12.75">
      <c r="A54" s="73" t="s">
        <v>234</v>
      </c>
      <c r="B54" s="37">
        <v>30</v>
      </c>
      <c r="D54" s="115"/>
      <c r="E54" s="24"/>
      <c r="F54" s="24"/>
      <c r="G54" s="24"/>
      <c r="H54" s="24"/>
      <c r="I54" s="24"/>
    </row>
    <row r="55" spans="1:8" ht="12.75">
      <c r="A55" s="73" t="s">
        <v>205</v>
      </c>
      <c r="B55" s="37">
        <v>25</v>
      </c>
      <c r="C55" s="30"/>
      <c r="D55" s="115"/>
      <c r="E55" s="30"/>
      <c r="F55" s="30"/>
      <c r="G55" s="30"/>
      <c r="H55" s="30"/>
    </row>
    <row r="56" spans="1:8" ht="12.75">
      <c r="A56" s="73" t="s">
        <v>144</v>
      </c>
      <c r="B56" s="37">
        <v>23</v>
      </c>
      <c r="C56" s="30"/>
      <c r="D56" s="115"/>
      <c r="E56" s="30"/>
      <c r="F56" s="30"/>
      <c r="G56" s="30"/>
      <c r="H56" s="30"/>
    </row>
    <row r="57" spans="1:4" ht="13.5" thickBot="1">
      <c r="A57" s="75" t="s">
        <v>19</v>
      </c>
      <c r="B57" s="76">
        <v>20</v>
      </c>
      <c r="D57" s="115"/>
    </row>
    <row r="58" ht="12.75">
      <c r="A58" s="28"/>
    </row>
    <row r="60" ht="12.75">
      <c r="A60" s="48"/>
    </row>
  </sheetData>
  <sheetProtection/>
  <mergeCells count="6">
    <mergeCell ref="B1:B2"/>
    <mergeCell ref="A1:A2"/>
    <mergeCell ref="D3:D28"/>
    <mergeCell ref="D30:D36"/>
    <mergeCell ref="D37:D51"/>
    <mergeCell ref="D52:D5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6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2"/>
    </sheetView>
  </sheetViews>
  <sheetFormatPr defaultColWidth="9.140625" defaultRowHeight="15"/>
  <cols>
    <col min="1" max="1" width="24.421875" style="5" customWidth="1"/>
    <col min="2" max="2" width="11.421875" style="5" customWidth="1"/>
    <col min="3" max="4" width="5.7109375" style="5" customWidth="1"/>
    <col min="5" max="5" width="20.57421875" style="5" customWidth="1"/>
    <col min="6" max="6" width="7.00390625" style="5" customWidth="1"/>
    <col min="7" max="7" width="5.7109375" style="5" customWidth="1"/>
    <col min="8" max="8" width="27.00390625" style="5" customWidth="1"/>
    <col min="9" max="9" width="5.7109375" style="5" customWidth="1"/>
    <col min="10" max="10" width="7.421875" style="5" customWidth="1"/>
    <col min="11" max="13" width="5.7109375" style="5" customWidth="1"/>
    <col min="14" max="14" width="36.00390625" style="5" customWidth="1"/>
    <col min="15" max="15" width="5.7109375" style="5" customWidth="1"/>
    <col min="16" max="18" width="6.7109375" style="5" customWidth="1"/>
    <col min="19" max="19" width="28.8515625" style="5" customWidth="1"/>
    <col min="20" max="20" width="5.7109375" style="5" customWidth="1"/>
    <col min="21" max="21" width="11.8515625" style="5" customWidth="1"/>
    <col min="22" max="24" width="5.7109375" style="5" customWidth="1"/>
    <col min="25" max="25" width="7.28125" style="63" customWidth="1"/>
    <col min="26" max="26" width="9.140625" style="63" customWidth="1"/>
    <col min="27" max="27" width="3.7109375" style="63" customWidth="1"/>
    <col min="28" max="28" width="9.140625" style="63" customWidth="1"/>
    <col min="29" max="29" width="10.140625" style="4" customWidth="1"/>
    <col min="30" max="30" width="54.8515625" style="5" customWidth="1"/>
    <col min="31" max="16384" width="9.140625" style="5" customWidth="1"/>
  </cols>
  <sheetData>
    <row r="1" spans="1:30" ht="15" customHeight="1">
      <c r="A1" s="133" t="s">
        <v>0</v>
      </c>
      <c r="B1" s="127" t="s">
        <v>1</v>
      </c>
      <c r="C1" s="128"/>
      <c r="D1" s="131" t="s">
        <v>2</v>
      </c>
      <c r="E1" s="135"/>
      <c r="F1" s="135"/>
      <c r="G1" s="132"/>
      <c r="H1" s="127" t="s">
        <v>35</v>
      </c>
      <c r="I1" s="128"/>
      <c r="J1" s="127" t="s">
        <v>38</v>
      </c>
      <c r="K1" s="128"/>
      <c r="L1" s="131" t="s">
        <v>5</v>
      </c>
      <c r="M1" s="132"/>
      <c r="N1" s="127" t="s">
        <v>40</v>
      </c>
      <c r="O1" s="128"/>
      <c r="P1" s="110" t="s">
        <v>45</v>
      </c>
      <c r="Q1" s="141"/>
      <c r="R1" s="108"/>
      <c r="S1" s="110" t="s">
        <v>46</v>
      </c>
      <c r="T1" s="108"/>
      <c r="U1" s="110" t="s">
        <v>47</v>
      </c>
      <c r="V1" s="108"/>
      <c r="W1" s="123" t="s">
        <v>48</v>
      </c>
      <c r="X1" s="124"/>
      <c r="Y1" s="125" t="s">
        <v>60</v>
      </c>
      <c r="Z1" s="129" t="s">
        <v>222</v>
      </c>
      <c r="AA1" s="136" t="s">
        <v>223</v>
      </c>
      <c r="AB1" s="137"/>
      <c r="AD1" s="116" t="s">
        <v>138</v>
      </c>
    </row>
    <row r="2" spans="1:30" ht="12.75">
      <c r="A2" s="134"/>
      <c r="B2" s="6" t="s">
        <v>28</v>
      </c>
      <c r="C2" s="7" t="s">
        <v>29</v>
      </c>
      <c r="D2" s="8" t="s">
        <v>3</v>
      </c>
      <c r="E2" s="9" t="s">
        <v>4</v>
      </c>
      <c r="F2" s="9" t="s">
        <v>31</v>
      </c>
      <c r="G2" s="10" t="s">
        <v>29</v>
      </c>
      <c r="H2" s="11" t="s">
        <v>36</v>
      </c>
      <c r="I2" s="12" t="s">
        <v>29</v>
      </c>
      <c r="J2" s="13" t="s">
        <v>31</v>
      </c>
      <c r="K2" s="12" t="s">
        <v>29</v>
      </c>
      <c r="L2" s="11" t="s">
        <v>39</v>
      </c>
      <c r="M2" s="14" t="s">
        <v>29</v>
      </c>
      <c r="N2" s="6" t="s">
        <v>41</v>
      </c>
      <c r="O2" s="7" t="s">
        <v>29</v>
      </c>
      <c r="P2" s="11" t="s">
        <v>43</v>
      </c>
      <c r="Q2" s="15" t="s">
        <v>44</v>
      </c>
      <c r="R2" s="14" t="s">
        <v>29</v>
      </c>
      <c r="S2" s="11" t="s">
        <v>41</v>
      </c>
      <c r="T2" s="14" t="s">
        <v>29</v>
      </c>
      <c r="U2" s="11" t="s">
        <v>36</v>
      </c>
      <c r="V2" s="14" t="s">
        <v>29</v>
      </c>
      <c r="W2" s="16" t="s">
        <v>41</v>
      </c>
      <c r="X2" s="17" t="s">
        <v>29</v>
      </c>
      <c r="Y2" s="126"/>
      <c r="Z2" s="130"/>
      <c r="AA2" s="138"/>
      <c r="AB2" s="139"/>
      <c r="AD2" s="116"/>
    </row>
    <row r="3" spans="1:28" ht="12.75">
      <c r="A3" s="18" t="s">
        <v>58</v>
      </c>
      <c r="B3" s="19" t="s">
        <v>12</v>
      </c>
      <c r="C3" s="20">
        <v>18</v>
      </c>
      <c r="D3" s="19" t="s">
        <v>14</v>
      </c>
      <c r="E3" s="21" t="s">
        <v>79</v>
      </c>
      <c r="F3" s="21"/>
      <c r="G3" s="20">
        <v>5</v>
      </c>
      <c r="H3" s="19" t="s">
        <v>71</v>
      </c>
      <c r="I3" s="20">
        <v>20</v>
      </c>
      <c r="J3" s="19" t="s">
        <v>72</v>
      </c>
      <c r="K3" s="20">
        <v>10</v>
      </c>
      <c r="L3" s="19" t="s">
        <v>15</v>
      </c>
      <c r="M3" s="20">
        <v>0</v>
      </c>
      <c r="N3" s="19" t="s">
        <v>73</v>
      </c>
      <c r="O3" s="20">
        <v>10</v>
      </c>
      <c r="P3" s="19" t="s">
        <v>41</v>
      </c>
      <c r="Q3" s="21" t="s">
        <v>41</v>
      </c>
      <c r="R3" s="20">
        <v>10</v>
      </c>
      <c r="S3" s="19" t="s">
        <v>75</v>
      </c>
      <c r="T3" s="20">
        <v>-5</v>
      </c>
      <c r="U3" s="19" t="s">
        <v>76</v>
      </c>
      <c r="V3" s="20">
        <v>0</v>
      </c>
      <c r="W3" s="22" t="s">
        <v>41</v>
      </c>
      <c r="X3" s="23">
        <v>0</v>
      </c>
      <c r="Y3" s="64">
        <f aca="true" t="shared" si="0" ref="Y3:Y8">SUM(C3,G3,I3,K3,M3,O3,R3,T3,V3,X3)</f>
        <v>68</v>
      </c>
      <c r="Z3" s="82">
        <v>0</v>
      </c>
      <c r="AA3" s="82"/>
      <c r="AB3" s="82" t="s">
        <v>224</v>
      </c>
    </row>
    <row r="4" spans="1:28" ht="12.75">
      <c r="A4" s="18" t="s">
        <v>199</v>
      </c>
      <c r="B4" s="19" t="s">
        <v>193</v>
      </c>
      <c r="C4" s="20">
        <v>50</v>
      </c>
      <c r="D4" s="19" t="s">
        <v>8</v>
      </c>
      <c r="E4" s="21" t="s">
        <v>78</v>
      </c>
      <c r="F4" s="21" t="s">
        <v>97</v>
      </c>
      <c r="G4" s="20">
        <v>20</v>
      </c>
      <c r="H4" s="19" t="s">
        <v>78</v>
      </c>
      <c r="I4" s="20">
        <v>20</v>
      </c>
      <c r="J4" s="19" t="s">
        <v>72</v>
      </c>
      <c r="K4" s="20">
        <v>10</v>
      </c>
      <c r="L4" s="19" t="s">
        <v>15</v>
      </c>
      <c r="M4" s="20">
        <v>0</v>
      </c>
      <c r="N4" s="19" t="s">
        <v>100</v>
      </c>
      <c r="O4" s="20">
        <v>10</v>
      </c>
      <c r="P4" s="19" t="s">
        <v>86</v>
      </c>
      <c r="Q4" s="21" t="s">
        <v>86</v>
      </c>
      <c r="R4" s="20">
        <v>0</v>
      </c>
      <c r="S4" s="19" t="s">
        <v>86</v>
      </c>
      <c r="T4" s="20">
        <v>0</v>
      </c>
      <c r="U4" s="19" t="s">
        <v>83</v>
      </c>
      <c r="V4" s="20">
        <v>-5</v>
      </c>
      <c r="W4" s="22" t="s">
        <v>86</v>
      </c>
      <c r="X4" s="23">
        <v>-5</v>
      </c>
      <c r="Y4" s="64">
        <f t="shared" si="0"/>
        <v>100</v>
      </c>
      <c r="Z4" s="66">
        <v>0</v>
      </c>
      <c r="AA4" s="66"/>
      <c r="AB4" s="66" t="s">
        <v>225</v>
      </c>
    </row>
    <row r="5" spans="1:40" ht="12.75">
      <c r="A5" s="18" t="s">
        <v>19</v>
      </c>
      <c r="B5" s="19" t="s">
        <v>77</v>
      </c>
      <c r="C5" s="20">
        <v>0</v>
      </c>
      <c r="D5" s="19" t="s">
        <v>14</v>
      </c>
      <c r="E5" s="21" t="s">
        <v>78</v>
      </c>
      <c r="F5" s="21"/>
      <c r="G5" s="20">
        <v>5</v>
      </c>
      <c r="H5" s="19" t="s">
        <v>80</v>
      </c>
      <c r="I5" s="20">
        <v>5</v>
      </c>
      <c r="J5" s="19" t="s">
        <v>72</v>
      </c>
      <c r="K5" s="20">
        <v>10</v>
      </c>
      <c r="L5" s="19" t="s">
        <v>81</v>
      </c>
      <c r="M5" s="20">
        <v>0</v>
      </c>
      <c r="N5" s="19" t="s">
        <v>82</v>
      </c>
      <c r="O5" s="20">
        <v>0</v>
      </c>
      <c r="P5" s="19" t="s">
        <v>41</v>
      </c>
      <c r="Q5" s="21" t="s">
        <v>41</v>
      </c>
      <c r="R5" s="20">
        <v>10</v>
      </c>
      <c r="S5" s="19" t="s">
        <v>75</v>
      </c>
      <c r="T5" s="20">
        <v>-5</v>
      </c>
      <c r="U5" s="19" t="s">
        <v>83</v>
      </c>
      <c r="V5" s="20">
        <v>-5</v>
      </c>
      <c r="W5" s="22" t="s">
        <v>41</v>
      </c>
      <c r="X5" s="23">
        <v>0</v>
      </c>
      <c r="Y5" s="64">
        <f t="shared" si="0"/>
        <v>20</v>
      </c>
      <c r="Z5" s="66">
        <v>0</v>
      </c>
      <c r="AA5" s="66"/>
      <c r="AB5" s="66" t="s">
        <v>226</v>
      </c>
      <c r="AE5" s="24"/>
      <c r="AF5" s="24"/>
      <c r="AG5" s="24"/>
      <c r="AH5" s="24"/>
      <c r="AI5" s="24"/>
      <c r="AJ5" s="24"/>
      <c r="AK5" s="24"/>
      <c r="AL5" s="24"/>
      <c r="AM5" s="24"/>
      <c r="AN5" s="24"/>
    </row>
    <row r="6" spans="1:40" ht="12.75">
      <c r="A6" s="18" t="s">
        <v>248</v>
      </c>
      <c r="B6" s="19" t="s">
        <v>193</v>
      </c>
      <c r="C6" s="32">
        <v>50</v>
      </c>
      <c r="D6" s="19" t="s">
        <v>8</v>
      </c>
      <c r="E6" s="22" t="s">
        <v>78</v>
      </c>
      <c r="F6" s="22" t="s">
        <v>97</v>
      </c>
      <c r="G6" s="32">
        <v>20</v>
      </c>
      <c r="H6" s="19" t="s">
        <v>78</v>
      </c>
      <c r="I6" s="32">
        <v>20</v>
      </c>
      <c r="J6" s="19" t="s">
        <v>249</v>
      </c>
      <c r="K6" s="32">
        <v>0</v>
      </c>
      <c r="L6" s="19" t="s">
        <v>9</v>
      </c>
      <c r="M6" s="32">
        <v>10</v>
      </c>
      <c r="N6" s="19" t="s">
        <v>100</v>
      </c>
      <c r="O6" s="32">
        <v>10</v>
      </c>
      <c r="P6" s="19" t="s">
        <v>41</v>
      </c>
      <c r="Q6" s="22" t="s">
        <v>41</v>
      </c>
      <c r="R6" s="32">
        <v>10</v>
      </c>
      <c r="S6" s="19" t="s">
        <v>86</v>
      </c>
      <c r="T6" s="32">
        <v>0</v>
      </c>
      <c r="U6" s="29" t="s">
        <v>76</v>
      </c>
      <c r="V6" s="32">
        <v>0</v>
      </c>
      <c r="W6" s="98" t="s">
        <v>86</v>
      </c>
      <c r="X6" s="97">
        <v>-5</v>
      </c>
      <c r="Y6" s="64">
        <f t="shared" si="0"/>
        <v>115</v>
      </c>
      <c r="Z6" s="66">
        <v>0</v>
      </c>
      <c r="AA6" s="66"/>
      <c r="AB6" s="66" t="s">
        <v>225</v>
      </c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28" ht="12.75">
      <c r="A7" s="18" t="s">
        <v>26</v>
      </c>
      <c r="B7" s="19" t="s">
        <v>12</v>
      </c>
      <c r="C7" s="32">
        <v>18</v>
      </c>
      <c r="D7" s="19" t="s">
        <v>14</v>
      </c>
      <c r="E7" s="22" t="s">
        <v>79</v>
      </c>
      <c r="F7" s="22"/>
      <c r="G7" s="32">
        <v>5</v>
      </c>
      <c r="H7" s="19" t="s">
        <v>143</v>
      </c>
      <c r="I7" s="32">
        <v>20</v>
      </c>
      <c r="J7" s="19" t="s">
        <v>72</v>
      </c>
      <c r="K7" s="32">
        <v>10</v>
      </c>
      <c r="L7" s="19" t="s">
        <v>15</v>
      </c>
      <c r="M7" s="32">
        <v>0</v>
      </c>
      <c r="N7" s="19" t="s">
        <v>142</v>
      </c>
      <c r="O7" s="32">
        <v>5</v>
      </c>
      <c r="P7" s="19" t="s">
        <v>74</v>
      </c>
      <c r="Q7" s="22" t="s">
        <v>74</v>
      </c>
      <c r="R7" s="32">
        <v>0</v>
      </c>
      <c r="S7" s="19" t="s">
        <v>75</v>
      </c>
      <c r="T7" s="32">
        <v>-5</v>
      </c>
      <c r="U7" s="19" t="s">
        <v>76</v>
      </c>
      <c r="V7" s="32">
        <v>0</v>
      </c>
      <c r="W7" s="19" t="s">
        <v>41</v>
      </c>
      <c r="X7" s="32">
        <v>0</v>
      </c>
      <c r="Y7" s="64">
        <f t="shared" si="0"/>
        <v>53</v>
      </c>
      <c r="Z7" s="66">
        <v>0</v>
      </c>
      <c r="AA7" s="66"/>
      <c r="AB7" s="66" t="s">
        <v>224</v>
      </c>
    </row>
    <row r="8" spans="1:28" ht="12.75">
      <c r="A8" s="18" t="s">
        <v>273</v>
      </c>
      <c r="B8" s="22" t="s">
        <v>274</v>
      </c>
      <c r="C8" s="32">
        <v>34</v>
      </c>
      <c r="D8" s="22" t="s">
        <v>8</v>
      </c>
      <c r="E8" s="22" t="s">
        <v>78</v>
      </c>
      <c r="F8" s="22" t="s">
        <v>97</v>
      </c>
      <c r="G8" s="32">
        <v>20</v>
      </c>
      <c r="H8" s="22" t="s">
        <v>78</v>
      </c>
      <c r="I8" s="32">
        <v>20</v>
      </c>
      <c r="J8" s="22" t="s">
        <v>72</v>
      </c>
      <c r="K8" s="32">
        <v>10</v>
      </c>
      <c r="L8" s="22" t="s">
        <v>9</v>
      </c>
      <c r="M8" s="32">
        <v>10</v>
      </c>
      <c r="N8" s="22" t="s">
        <v>275</v>
      </c>
      <c r="O8" s="32">
        <v>10</v>
      </c>
      <c r="P8" s="22" t="s">
        <v>41</v>
      </c>
      <c r="Q8" s="22" t="s">
        <v>41</v>
      </c>
      <c r="R8" s="32">
        <v>10</v>
      </c>
      <c r="S8" s="22" t="s">
        <v>86</v>
      </c>
      <c r="T8" s="32">
        <v>0</v>
      </c>
      <c r="U8" s="22" t="s">
        <v>76</v>
      </c>
      <c r="V8" s="32">
        <v>0</v>
      </c>
      <c r="W8" s="22" t="s">
        <v>41</v>
      </c>
      <c r="X8" s="97">
        <v>0</v>
      </c>
      <c r="Y8" s="64">
        <f t="shared" si="0"/>
        <v>114</v>
      </c>
      <c r="Z8" s="66">
        <v>1</v>
      </c>
      <c r="AA8" s="66"/>
      <c r="AB8" s="66" t="s">
        <v>227</v>
      </c>
    </row>
    <row r="9" spans="1:29" s="40" customFormat="1" ht="12.75">
      <c r="A9" s="50" t="s">
        <v>162</v>
      </c>
      <c r="B9" s="36" t="s">
        <v>163</v>
      </c>
      <c r="C9" s="37">
        <v>50</v>
      </c>
      <c r="D9" s="36" t="s">
        <v>8</v>
      </c>
      <c r="E9" s="38" t="s">
        <v>78</v>
      </c>
      <c r="F9" s="38" t="s">
        <v>164</v>
      </c>
      <c r="G9" s="37">
        <v>12</v>
      </c>
      <c r="H9" s="36" t="s">
        <v>78</v>
      </c>
      <c r="I9" s="37">
        <v>20</v>
      </c>
      <c r="J9" s="36" t="s">
        <v>165</v>
      </c>
      <c r="K9" s="37">
        <v>0</v>
      </c>
      <c r="L9" s="36" t="s">
        <v>9</v>
      </c>
      <c r="M9" s="37">
        <v>10</v>
      </c>
      <c r="N9" s="36" t="s">
        <v>166</v>
      </c>
      <c r="O9" s="37">
        <v>5</v>
      </c>
      <c r="P9" s="36" t="s">
        <v>86</v>
      </c>
      <c r="Q9" s="38" t="s">
        <v>86</v>
      </c>
      <c r="R9" s="37">
        <v>0</v>
      </c>
      <c r="S9" s="36" t="s">
        <v>86</v>
      </c>
      <c r="T9" s="37">
        <v>0</v>
      </c>
      <c r="U9" s="36" t="s">
        <v>167</v>
      </c>
      <c r="V9" s="37">
        <v>-5</v>
      </c>
      <c r="W9" s="36" t="s">
        <v>86</v>
      </c>
      <c r="X9" s="38">
        <v>-5</v>
      </c>
      <c r="Y9" s="64">
        <f aca="true" t="shared" si="1" ref="Y9:Y64">SUM(C9,G9,I9,K9,M9,O9,R9,T9,V9,X9)</f>
        <v>87</v>
      </c>
      <c r="Z9" s="66">
        <v>0</v>
      </c>
      <c r="AA9" s="66"/>
      <c r="AB9" s="66" t="s">
        <v>224</v>
      </c>
      <c r="AC9" s="39"/>
    </row>
    <row r="10" spans="1:40" ht="12.75">
      <c r="A10" s="25" t="s">
        <v>159</v>
      </c>
      <c r="B10" s="51" t="s">
        <v>23</v>
      </c>
      <c r="C10" s="52">
        <v>50</v>
      </c>
      <c r="D10" s="51" t="s">
        <v>8</v>
      </c>
      <c r="E10" s="53" t="s">
        <v>78</v>
      </c>
      <c r="F10" s="53" t="s">
        <v>97</v>
      </c>
      <c r="G10" s="52">
        <v>20</v>
      </c>
      <c r="H10" s="51" t="s">
        <v>78</v>
      </c>
      <c r="I10" s="52">
        <v>20</v>
      </c>
      <c r="J10" s="51" t="s">
        <v>72</v>
      </c>
      <c r="K10" s="52">
        <v>10</v>
      </c>
      <c r="L10" s="51" t="s">
        <v>15</v>
      </c>
      <c r="M10" s="52">
        <v>0</v>
      </c>
      <c r="N10" s="51" t="s">
        <v>160</v>
      </c>
      <c r="O10" s="52">
        <v>10</v>
      </c>
      <c r="P10" s="51" t="s">
        <v>86</v>
      </c>
      <c r="Q10" s="53" t="s">
        <v>86</v>
      </c>
      <c r="R10" s="52">
        <v>0</v>
      </c>
      <c r="S10" s="51" t="s">
        <v>161</v>
      </c>
      <c r="T10" s="52">
        <v>0</v>
      </c>
      <c r="U10" s="51" t="s">
        <v>76</v>
      </c>
      <c r="V10" s="52">
        <v>0</v>
      </c>
      <c r="W10" s="54" t="s">
        <v>41</v>
      </c>
      <c r="X10" s="55">
        <v>0</v>
      </c>
      <c r="Y10" s="67">
        <f t="shared" si="1"/>
        <v>110</v>
      </c>
      <c r="Z10" s="66">
        <v>0</v>
      </c>
      <c r="AA10" s="66"/>
      <c r="AB10" s="66" t="s">
        <v>225</v>
      </c>
      <c r="AE10" s="24"/>
      <c r="AF10" s="24"/>
      <c r="AG10" s="24"/>
      <c r="AH10" s="24"/>
      <c r="AI10" s="24"/>
      <c r="AJ10" s="24"/>
      <c r="AK10" s="24"/>
      <c r="AL10" s="24"/>
      <c r="AM10" s="24"/>
      <c r="AN10" s="24"/>
    </row>
    <row r="11" spans="1:40" ht="12.75">
      <c r="A11" s="18" t="s">
        <v>22</v>
      </c>
      <c r="B11" s="19" t="s">
        <v>140</v>
      </c>
      <c r="C11" s="32">
        <v>50</v>
      </c>
      <c r="D11" s="19" t="s">
        <v>8</v>
      </c>
      <c r="E11" s="22" t="s">
        <v>78</v>
      </c>
      <c r="F11" s="22" t="s">
        <v>97</v>
      </c>
      <c r="G11" s="32">
        <v>20</v>
      </c>
      <c r="H11" s="19" t="s">
        <v>141</v>
      </c>
      <c r="I11" s="32">
        <v>10</v>
      </c>
      <c r="J11" s="19" t="s">
        <v>72</v>
      </c>
      <c r="K11" s="32">
        <v>10</v>
      </c>
      <c r="L11" s="19" t="s">
        <v>9</v>
      </c>
      <c r="M11" s="32">
        <v>10</v>
      </c>
      <c r="N11" s="19" t="s">
        <v>142</v>
      </c>
      <c r="O11" s="32">
        <v>5</v>
      </c>
      <c r="P11" s="19" t="s">
        <v>41</v>
      </c>
      <c r="Q11" s="22" t="s">
        <v>41</v>
      </c>
      <c r="R11" s="32">
        <v>10</v>
      </c>
      <c r="S11" s="19" t="s">
        <v>86</v>
      </c>
      <c r="T11" s="32">
        <v>0</v>
      </c>
      <c r="U11" s="19" t="s">
        <v>76</v>
      </c>
      <c r="V11" s="32">
        <v>0</v>
      </c>
      <c r="W11" s="19" t="s">
        <v>86</v>
      </c>
      <c r="X11" s="32">
        <v>-5</v>
      </c>
      <c r="Y11" s="64">
        <f>SUM(C11,G11,I11,K11,M11,O11,R11,T11,V11,X11)</f>
        <v>110</v>
      </c>
      <c r="Z11" s="66">
        <v>1</v>
      </c>
      <c r="AA11" s="66"/>
      <c r="AB11" s="66" t="s">
        <v>227</v>
      </c>
      <c r="AE11" s="24"/>
      <c r="AF11" s="24"/>
      <c r="AG11" s="24"/>
      <c r="AH11" s="24"/>
      <c r="AI11" s="24"/>
      <c r="AJ11" s="24"/>
      <c r="AK11" s="24"/>
      <c r="AL11" s="24"/>
      <c r="AM11" s="24"/>
      <c r="AN11" s="24"/>
    </row>
    <row r="12" spans="1:40" ht="12.75">
      <c r="A12" s="25" t="s">
        <v>21</v>
      </c>
      <c r="B12" s="19" t="s">
        <v>12</v>
      </c>
      <c r="C12" s="20">
        <v>18</v>
      </c>
      <c r="D12" s="19" t="s">
        <v>84</v>
      </c>
      <c r="E12" s="21" t="s">
        <v>78</v>
      </c>
      <c r="F12" s="21"/>
      <c r="G12" s="20">
        <v>5</v>
      </c>
      <c r="H12" s="19" t="s">
        <v>78</v>
      </c>
      <c r="I12" s="20">
        <v>20</v>
      </c>
      <c r="J12" s="19" t="s">
        <v>72</v>
      </c>
      <c r="K12" s="20">
        <v>10</v>
      </c>
      <c r="L12" s="19" t="s">
        <v>15</v>
      </c>
      <c r="M12" s="20">
        <v>0</v>
      </c>
      <c r="N12" s="19" t="s">
        <v>85</v>
      </c>
      <c r="O12" s="20">
        <v>10</v>
      </c>
      <c r="P12" s="19" t="s">
        <v>86</v>
      </c>
      <c r="Q12" s="21" t="s">
        <v>86</v>
      </c>
      <c r="R12" s="20">
        <v>0</v>
      </c>
      <c r="S12" s="19" t="s">
        <v>87</v>
      </c>
      <c r="T12" s="20">
        <v>0</v>
      </c>
      <c r="U12" s="19" t="s">
        <v>83</v>
      </c>
      <c r="V12" s="20">
        <v>-5</v>
      </c>
      <c r="W12" s="22" t="s">
        <v>41</v>
      </c>
      <c r="X12" s="23">
        <v>0</v>
      </c>
      <c r="Y12" s="64">
        <f t="shared" si="1"/>
        <v>58</v>
      </c>
      <c r="Z12" s="66">
        <v>0</v>
      </c>
      <c r="AA12" s="66"/>
      <c r="AB12" s="66" t="s">
        <v>224</v>
      </c>
      <c r="AF12" s="24"/>
      <c r="AG12" s="24"/>
      <c r="AH12" s="24"/>
      <c r="AI12" s="24"/>
      <c r="AJ12" s="24"/>
      <c r="AK12" s="24"/>
      <c r="AL12" s="24"/>
      <c r="AM12" s="24"/>
      <c r="AN12" s="24"/>
    </row>
    <row r="13" spans="1:40" ht="12.75">
      <c r="A13" s="18" t="s">
        <v>89</v>
      </c>
      <c r="B13" s="19" t="s">
        <v>88</v>
      </c>
      <c r="C13" s="20">
        <v>10</v>
      </c>
      <c r="D13" s="19" t="s">
        <v>8</v>
      </c>
      <c r="E13" s="21" t="s">
        <v>79</v>
      </c>
      <c r="F13" s="21" t="s">
        <v>91</v>
      </c>
      <c r="G13" s="20">
        <v>12</v>
      </c>
      <c r="H13" s="19" t="s">
        <v>79</v>
      </c>
      <c r="I13" s="20">
        <v>20</v>
      </c>
      <c r="J13" s="19" t="s">
        <v>72</v>
      </c>
      <c r="K13" s="20">
        <v>10</v>
      </c>
      <c r="L13" s="19" t="s">
        <v>15</v>
      </c>
      <c r="M13" s="20">
        <v>0</v>
      </c>
      <c r="N13" s="19" t="s">
        <v>92</v>
      </c>
      <c r="O13" s="20">
        <v>0</v>
      </c>
      <c r="P13" s="19" t="s">
        <v>41</v>
      </c>
      <c r="Q13" s="21" t="s">
        <v>41</v>
      </c>
      <c r="R13" s="20">
        <v>10</v>
      </c>
      <c r="S13" s="19" t="s">
        <v>93</v>
      </c>
      <c r="T13" s="20">
        <v>-5</v>
      </c>
      <c r="U13" s="19" t="s">
        <v>76</v>
      </c>
      <c r="V13" s="20">
        <v>0</v>
      </c>
      <c r="W13" s="22" t="s">
        <v>86</v>
      </c>
      <c r="X13" s="23">
        <v>-5</v>
      </c>
      <c r="Y13" s="64">
        <f t="shared" si="1"/>
        <v>52</v>
      </c>
      <c r="Z13" s="66">
        <v>0</v>
      </c>
      <c r="AA13" s="66"/>
      <c r="AB13" s="66" t="s">
        <v>224</v>
      </c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40" ht="12.75">
      <c r="A14" s="18" t="s">
        <v>90</v>
      </c>
      <c r="B14" s="19" t="s">
        <v>12</v>
      </c>
      <c r="C14" s="20">
        <v>18</v>
      </c>
      <c r="D14" s="19" t="s">
        <v>8</v>
      </c>
      <c r="E14" s="21" t="s">
        <v>79</v>
      </c>
      <c r="F14" s="21" t="s">
        <v>91</v>
      </c>
      <c r="G14" s="20">
        <v>12</v>
      </c>
      <c r="H14" s="19" t="s">
        <v>94</v>
      </c>
      <c r="I14" s="20">
        <v>18</v>
      </c>
      <c r="J14" s="19" t="s">
        <v>72</v>
      </c>
      <c r="K14" s="20">
        <v>10</v>
      </c>
      <c r="L14" s="19" t="s">
        <v>15</v>
      </c>
      <c r="M14" s="20">
        <v>0</v>
      </c>
      <c r="N14" s="19" t="s">
        <v>85</v>
      </c>
      <c r="O14" s="20">
        <v>10</v>
      </c>
      <c r="P14" s="19" t="s">
        <v>41</v>
      </c>
      <c r="Q14" s="21" t="s">
        <v>41</v>
      </c>
      <c r="R14" s="20">
        <v>10</v>
      </c>
      <c r="S14" s="19" t="s">
        <v>86</v>
      </c>
      <c r="T14" s="20">
        <v>0</v>
      </c>
      <c r="U14" s="19" t="s">
        <v>76</v>
      </c>
      <c r="V14" s="20">
        <v>0</v>
      </c>
      <c r="W14" s="22" t="s">
        <v>86</v>
      </c>
      <c r="X14" s="23">
        <v>-5</v>
      </c>
      <c r="Y14" s="64">
        <f t="shared" si="1"/>
        <v>73</v>
      </c>
      <c r="Z14" s="66">
        <v>0</v>
      </c>
      <c r="AA14" s="66"/>
      <c r="AB14" s="66" t="s">
        <v>224</v>
      </c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40" ht="12.75">
      <c r="A15" s="25" t="s">
        <v>192</v>
      </c>
      <c r="B15" s="19" t="s">
        <v>193</v>
      </c>
      <c r="C15" s="20">
        <v>50</v>
      </c>
      <c r="D15" s="19" t="s">
        <v>8</v>
      </c>
      <c r="E15" s="21" t="s">
        <v>78</v>
      </c>
      <c r="F15" s="21" t="s">
        <v>97</v>
      </c>
      <c r="G15" s="20">
        <v>20</v>
      </c>
      <c r="H15" s="19" t="s">
        <v>78</v>
      </c>
      <c r="I15" s="20">
        <v>20</v>
      </c>
      <c r="J15" s="19" t="s">
        <v>72</v>
      </c>
      <c r="K15" s="20">
        <v>10</v>
      </c>
      <c r="L15" s="19" t="s">
        <v>9</v>
      </c>
      <c r="M15" s="20">
        <v>10</v>
      </c>
      <c r="N15" s="19" t="s">
        <v>194</v>
      </c>
      <c r="O15" s="20">
        <v>10</v>
      </c>
      <c r="P15" s="19" t="s">
        <v>41</v>
      </c>
      <c r="Q15" s="21" t="s">
        <v>41</v>
      </c>
      <c r="R15" s="20">
        <v>10</v>
      </c>
      <c r="S15" s="19" t="s">
        <v>195</v>
      </c>
      <c r="T15" s="20">
        <v>-5</v>
      </c>
      <c r="U15" s="19" t="s">
        <v>76</v>
      </c>
      <c r="V15" s="20">
        <v>0</v>
      </c>
      <c r="W15" s="22" t="s">
        <v>41</v>
      </c>
      <c r="X15" s="23">
        <v>0</v>
      </c>
      <c r="Y15" s="64">
        <f t="shared" si="1"/>
        <v>125</v>
      </c>
      <c r="Z15" s="66">
        <v>1</v>
      </c>
      <c r="AA15" s="66"/>
      <c r="AB15" s="66" t="s">
        <v>227</v>
      </c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40" ht="12.75">
      <c r="A16" s="117" t="s">
        <v>174</v>
      </c>
      <c r="B16" s="19" t="s">
        <v>175</v>
      </c>
      <c r="C16" s="20">
        <v>50</v>
      </c>
      <c r="D16" s="19" t="s">
        <v>8</v>
      </c>
      <c r="E16" s="21" t="s">
        <v>176</v>
      </c>
      <c r="F16" s="21" t="s">
        <v>97</v>
      </c>
      <c r="G16" s="20">
        <v>10</v>
      </c>
      <c r="H16" s="19" t="s">
        <v>178</v>
      </c>
      <c r="I16" s="20">
        <v>18</v>
      </c>
      <c r="J16" s="19" t="s">
        <v>72</v>
      </c>
      <c r="K16" s="20">
        <v>10</v>
      </c>
      <c r="L16" s="19" t="s">
        <v>9</v>
      </c>
      <c r="M16" s="20">
        <v>10</v>
      </c>
      <c r="N16" s="19" t="s">
        <v>100</v>
      </c>
      <c r="O16" s="20">
        <v>10</v>
      </c>
      <c r="P16" s="19" t="s">
        <v>41</v>
      </c>
      <c r="Q16" s="21" t="s">
        <v>41</v>
      </c>
      <c r="R16" s="20">
        <v>10</v>
      </c>
      <c r="S16" s="19" t="s">
        <v>177</v>
      </c>
      <c r="T16" s="20">
        <v>-5</v>
      </c>
      <c r="U16" s="19" t="s">
        <v>76</v>
      </c>
      <c r="V16" s="20">
        <v>0</v>
      </c>
      <c r="W16" s="22" t="s">
        <v>41</v>
      </c>
      <c r="X16" s="23">
        <v>0</v>
      </c>
      <c r="Y16" s="64">
        <f t="shared" si="1"/>
        <v>113</v>
      </c>
      <c r="Z16" s="66">
        <v>1</v>
      </c>
      <c r="AA16" s="66"/>
      <c r="AB16" s="66" t="s">
        <v>227</v>
      </c>
      <c r="AE16" s="24"/>
      <c r="AF16" s="24"/>
      <c r="AG16" s="24"/>
      <c r="AH16" s="24"/>
      <c r="AI16" s="24"/>
      <c r="AJ16" s="24"/>
      <c r="AK16" s="24"/>
      <c r="AL16" s="24"/>
      <c r="AM16" s="24"/>
      <c r="AN16" s="24"/>
    </row>
    <row r="17" spans="1:40" ht="12.75">
      <c r="A17" s="118"/>
      <c r="B17" s="19" t="s">
        <v>181</v>
      </c>
      <c r="C17" s="20">
        <v>0</v>
      </c>
      <c r="D17" s="19" t="s">
        <v>8</v>
      </c>
      <c r="E17" s="21" t="s">
        <v>176</v>
      </c>
      <c r="F17" s="21" t="s">
        <v>97</v>
      </c>
      <c r="G17" s="20">
        <v>10</v>
      </c>
      <c r="H17" s="19" t="s">
        <v>178</v>
      </c>
      <c r="I17" s="20">
        <v>18</v>
      </c>
      <c r="J17" s="19" t="s">
        <v>72</v>
      </c>
      <c r="K17" s="20">
        <v>10</v>
      </c>
      <c r="L17" s="19" t="s">
        <v>9</v>
      </c>
      <c r="M17" s="20">
        <v>10</v>
      </c>
      <c r="N17" s="19" t="s">
        <v>100</v>
      </c>
      <c r="O17" s="20">
        <v>10</v>
      </c>
      <c r="P17" s="19" t="s">
        <v>41</v>
      </c>
      <c r="Q17" s="21" t="s">
        <v>41</v>
      </c>
      <c r="R17" s="20">
        <v>10</v>
      </c>
      <c r="S17" s="19" t="s">
        <v>177</v>
      </c>
      <c r="T17" s="20">
        <v>-5</v>
      </c>
      <c r="U17" s="19" t="s">
        <v>76</v>
      </c>
      <c r="V17" s="20">
        <v>0</v>
      </c>
      <c r="W17" s="22" t="s">
        <v>41</v>
      </c>
      <c r="X17" s="23">
        <v>0</v>
      </c>
      <c r="Y17" s="64">
        <f t="shared" si="1"/>
        <v>63</v>
      </c>
      <c r="Z17" s="66">
        <v>1</v>
      </c>
      <c r="AA17" s="66"/>
      <c r="AB17" s="66" t="s">
        <v>224</v>
      </c>
      <c r="AE17" s="24"/>
      <c r="AF17" s="24"/>
      <c r="AG17" s="24"/>
      <c r="AH17" s="24"/>
      <c r="AI17" s="24"/>
      <c r="AJ17" s="24"/>
      <c r="AK17" s="24"/>
      <c r="AL17" s="24"/>
      <c r="AM17" s="24"/>
      <c r="AN17" s="24"/>
    </row>
    <row r="18" spans="1:40" ht="15" customHeight="1">
      <c r="A18" s="119"/>
      <c r="B18" s="120" t="s">
        <v>182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2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1:39" ht="12.75">
      <c r="A19" s="117" t="s">
        <v>6</v>
      </c>
      <c r="B19" s="19" t="s">
        <v>7</v>
      </c>
      <c r="C19" s="20">
        <v>50</v>
      </c>
      <c r="D19" s="19" t="s">
        <v>8</v>
      </c>
      <c r="E19" s="21" t="s">
        <v>79</v>
      </c>
      <c r="F19" s="21" t="s">
        <v>97</v>
      </c>
      <c r="G19" s="20">
        <v>20</v>
      </c>
      <c r="H19" s="19" t="s">
        <v>98</v>
      </c>
      <c r="I19" s="20">
        <v>10</v>
      </c>
      <c r="J19" s="19" t="s">
        <v>72</v>
      </c>
      <c r="K19" s="20">
        <v>10</v>
      </c>
      <c r="L19" s="19" t="s">
        <v>9</v>
      </c>
      <c r="M19" s="20">
        <v>10</v>
      </c>
      <c r="N19" s="19" t="s">
        <v>99</v>
      </c>
      <c r="O19" s="20">
        <v>10</v>
      </c>
      <c r="P19" s="19" t="s">
        <v>41</v>
      </c>
      <c r="Q19" s="21" t="s">
        <v>41</v>
      </c>
      <c r="R19" s="20">
        <v>10</v>
      </c>
      <c r="S19" s="19" t="s">
        <v>86</v>
      </c>
      <c r="T19" s="20">
        <v>0</v>
      </c>
      <c r="U19" s="19" t="s">
        <v>76</v>
      </c>
      <c r="V19" s="20">
        <v>0</v>
      </c>
      <c r="W19" s="22" t="s">
        <v>86</v>
      </c>
      <c r="X19" s="23">
        <v>-5</v>
      </c>
      <c r="Y19" s="64">
        <f t="shared" si="1"/>
        <v>115</v>
      </c>
      <c r="Z19" s="66">
        <v>1</v>
      </c>
      <c r="AA19" s="66"/>
      <c r="AB19" s="66" t="s">
        <v>227</v>
      </c>
      <c r="AE19" s="24"/>
      <c r="AF19" s="24"/>
      <c r="AG19" s="24"/>
      <c r="AH19" s="24"/>
      <c r="AI19" s="24"/>
      <c r="AJ19" s="24"/>
      <c r="AK19" s="24"/>
      <c r="AL19" s="24"/>
      <c r="AM19" s="24"/>
    </row>
    <row r="20" spans="1:39" ht="15" customHeight="1">
      <c r="A20" s="119"/>
      <c r="B20" s="120" t="s">
        <v>213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2"/>
      <c r="Z20" s="83"/>
      <c r="AA20" s="83"/>
      <c r="AB20" s="83"/>
      <c r="AE20" s="24"/>
      <c r="AF20" s="24"/>
      <c r="AG20" s="24"/>
      <c r="AH20" s="24"/>
      <c r="AI20" s="24"/>
      <c r="AJ20" s="24"/>
      <c r="AK20" s="24"/>
      <c r="AL20" s="24"/>
      <c r="AM20" s="24"/>
    </row>
    <row r="21" spans="1:39" ht="12.75">
      <c r="A21" s="18" t="s">
        <v>200</v>
      </c>
      <c r="B21" s="19" t="s">
        <v>201</v>
      </c>
      <c r="C21" s="20">
        <v>26</v>
      </c>
      <c r="D21" s="19" t="s">
        <v>8</v>
      </c>
      <c r="E21" s="21" t="s">
        <v>79</v>
      </c>
      <c r="F21" s="21" t="s">
        <v>202</v>
      </c>
      <c r="G21" s="20">
        <v>12</v>
      </c>
      <c r="H21" s="19" t="s">
        <v>132</v>
      </c>
      <c r="I21" s="20">
        <v>15</v>
      </c>
      <c r="J21" s="19" t="s">
        <v>203</v>
      </c>
      <c r="K21" s="20">
        <v>0</v>
      </c>
      <c r="L21" s="19" t="s">
        <v>15</v>
      </c>
      <c r="M21" s="20">
        <v>0</v>
      </c>
      <c r="N21" s="19" t="s">
        <v>146</v>
      </c>
      <c r="O21" s="20">
        <v>0</v>
      </c>
      <c r="P21" s="19" t="s">
        <v>74</v>
      </c>
      <c r="Q21" s="21" t="s">
        <v>74</v>
      </c>
      <c r="R21" s="20">
        <v>0</v>
      </c>
      <c r="S21" s="19" t="s">
        <v>204</v>
      </c>
      <c r="T21" s="20">
        <v>-5</v>
      </c>
      <c r="U21" s="19" t="s">
        <v>121</v>
      </c>
      <c r="V21" s="20">
        <v>-5</v>
      </c>
      <c r="W21" s="22" t="s">
        <v>41</v>
      </c>
      <c r="X21" s="23">
        <v>0</v>
      </c>
      <c r="Y21" s="64">
        <f>SUM(C21,G21,I21,K21,M21,O21,R21,T21,V21,X21)</f>
        <v>43</v>
      </c>
      <c r="Z21" s="66">
        <v>0</v>
      </c>
      <c r="AA21" s="66"/>
      <c r="AB21" s="66" t="s">
        <v>226</v>
      </c>
      <c r="AE21" s="24"/>
      <c r="AF21" s="24"/>
      <c r="AG21" s="24"/>
      <c r="AH21" s="24"/>
      <c r="AI21" s="24"/>
      <c r="AJ21" s="24"/>
      <c r="AK21" s="24"/>
      <c r="AL21" s="24"/>
      <c r="AM21" s="24"/>
    </row>
    <row r="22" spans="1:39" ht="12.75">
      <c r="A22" s="18" t="s">
        <v>205</v>
      </c>
      <c r="B22" s="19" t="s">
        <v>206</v>
      </c>
      <c r="C22" s="20">
        <v>0</v>
      </c>
      <c r="D22" s="19" t="s">
        <v>14</v>
      </c>
      <c r="E22" s="21" t="s">
        <v>79</v>
      </c>
      <c r="F22" s="21"/>
      <c r="G22" s="20">
        <v>5</v>
      </c>
      <c r="H22" s="19" t="s">
        <v>79</v>
      </c>
      <c r="I22" s="20">
        <v>20</v>
      </c>
      <c r="J22" s="19" t="s">
        <v>72</v>
      </c>
      <c r="K22" s="20">
        <v>10</v>
      </c>
      <c r="L22" s="19" t="s">
        <v>15</v>
      </c>
      <c r="M22" s="20">
        <v>0</v>
      </c>
      <c r="N22" s="19" t="s">
        <v>207</v>
      </c>
      <c r="O22" s="20">
        <v>0</v>
      </c>
      <c r="P22" s="19" t="s">
        <v>74</v>
      </c>
      <c r="Q22" s="21" t="s">
        <v>74</v>
      </c>
      <c r="R22" s="20">
        <v>0</v>
      </c>
      <c r="S22" s="19" t="s">
        <v>204</v>
      </c>
      <c r="T22" s="20">
        <v>-5</v>
      </c>
      <c r="U22" s="19" t="s">
        <v>76</v>
      </c>
      <c r="V22" s="20">
        <v>0</v>
      </c>
      <c r="W22" s="22" t="s">
        <v>86</v>
      </c>
      <c r="X22" s="23">
        <v>-5</v>
      </c>
      <c r="Y22" s="64">
        <f>SUM(C22,G22,I22,K22,M22,O22,R22,T22,V22,X22)</f>
        <v>25</v>
      </c>
      <c r="Z22" s="66">
        <v>0</v>
      </c>
      <c r="AA22" s="66"/>
      <c r="AB22" s="66" t="s">
        <v>226</v>
      </c>
      <c r="AE22" s="24"/>
      <c r="AF22" s="24"/>
      <c r="AG22" s="24"/>
      <c r="AH22" s="24"/>
      <c r="AI22" s="24"/>
      <c r="AJ22" s="24"/>
      <c r="AK22" s="24"/>
      <c r="AL22" s="24"/>
      <c r="AM22" s="24"/>
    </row>
    <row r="23" spans="1:39" ht="12.75">
      <c r="A23" s="18" t="s">
        <v>243</v>
      </c>
      <c r="B23" s="19" t="s">
        <v>12</v>
      </c>
      <c r="C23" s="20">
        <v>18</v>
      </c>
      <c r="D23" s="19" t="s">
        <v>14</v>
      </c>
      <c r="E23" s="21" t="s">
        <v>71</v>
      </c>
      <c r="F23" s="21"/>
      <c r="G23" s="20">
        <v>5</v>
      </c>
      <c r="H23" s="19" t="s">
        <v>71</v>
      </c>
      <c r="I23" s="20">
        <v>20</v>
      </c>
      <c r="J23" s="19" t="s">
        <v>72</v>
      </c>
      <c r="K23" s="20">
        <v>10</v>
      </c>
      <c r="L23" s="19" t="s">
        <v>15</v>
      </c>
      <c r="M23" s="20">
        <v>0</v>
      </c>
      <c r="N23" s="19" t="s">
        <v>106</v>
      </c>
      <c r="O23" s="20">
        <v>10</v>
      </c>
      <c r="P23" s="19" t="s">
        <v>86</v>
      </c>
      <c r="Q23" s="21" t="s">
        <v>86</v>
      </c>
      <c r="R23" s="20">
        <v>0</v>
      </c>
      <c r="S23" s="19" t="s">
        <v>86</v>
      </c>
      <c r="T23" s="20">
        <v>0</v>
      </c>
      <c r="U23" s="19" t="s">
        <v>244</v>
      </c>
      <c r="V23" s="20">
        <v>-5</v>
      </c>
      <c r="W23" s="22" t="s">
        <v>41</v>
      </c>
      <c r="X23" s="23">
        <v>0</v>
      </c>
      <c r="Y23" s="64">
        <f>SUM(C23,G23,I23,K23,M23,O23,R23,T23,V23,X23)</f>
        <v>58</v>
      </c>
      <c r="Z23" s="66">
        <v>0</v>
      </c>
      <c r="AA23" s="66"/>
      <c r="AB23" s="66" t="s">
        <v>224</v>
      </c>
      <c r="AE23" s="24"/>
      <c r="AF23" s="24"/>
      <c r="AG23" s="24"/>
      <c r="AH23" s="24"/>
      <c r="AI23" s="24"/>
      <c r="AJ23" s="24"/>
      <c r="AK23" s="24"/>
      <c r="AL23" s="24"/>
      <c r="AM23" s="24"/>
    </row>
    <row r="24" spans="1:39" ht="12.75">
      <c r="A24" s="18" t="s">
        <v>25</v>
      </c>
      <c r="B24" s="19" t="s">
        <v>23</v>
      </c>
      <c r="C24" s="20">
        <v>50</v>
      </c>
      <c r="D24" s="19" t="s">
        <v>8</v>
      </c>
      <c r="E24" s="21" t="s">
        <v>78</v>
      </c>
      <c r="F24" s="21" t="s">
        <v>97</v>
      </c>
      <c r="G24" s="20">
        <v>20</v>
      </c>
      <c r="H24" s="19" t="s">
        <v>78</v>
      </c>
      <c r="I24" s="20">
        <v>20</v>
      </c>
      <c r="J24" s="19" t="s">
        <v>72</v>
      </c>
      <c r="K24" s="20">
        <v>10</v>
      </c>
      <c r="L24" s="19" t="s">
        <v>9</v>
      </c>
      <c r="M24" s="20">
        <v>10</v>
      </c>
      <c r="N24" s="19" t="s">
        <v>100</v>
      </c>
      <c r="O24" s="20">
        <v>10</v>
      </c>
      <c r="P24" s="19" t="s">
        <v>41</v>
      </c>
      <c r="Q24" s="21" t="s">
        <v>41</v>
      </c>
      <c r="R24" s="20">
        <v>10</v>
      </c>
      <c r="S24" s="19" t="s">
        <v>101</v>
      </c>
      <c r="T24" s="20">
        <v>-5</v>
      </c>
      <c r="U24" s="19" t="s">
        <v>76</v>
      </c>
      <c r="V24" s="20">
        <v>0</v>
      </c>
      <c r="W24" s="22" t="s">
        <v>41</v>
      </c>
      <c r="X24" s="23">
        <v>0</v>
      </c>
      <c r="Y24" s="64">
        <f t="shared" si="1"/>
        <v>125</v>
      </c>
      <c r="Z24" s="66">
        <v>1</v>
      </c>
      <c r="AA24" s="66"/>
      <c r="AB24" s="66" t="s">
        <v>227</v>
      </c>
      <c r="AE24" s="24"/>
      <c r="AF24" s="24"/>
      <c r="AG24" s="24"/>
      <c r="AH24" s="24"/>
      <c r="AI24" s="24"/>
      <c r="AJ24" s="24"/>
      <c r="AK24" s="24"/>
      <c r="AL24" s="24"/>
      <c r="AM24" s="24"/>
    </row>
    <row r="25" spans="1:39" ht="12.75">
      <c r="A25" s="18" t="s">
        <v>250</v>
      </c>
      <c r="B25" s="19" t="s">
        <v>251</v>
      </c>
      <c r="C25" s="20">
        <v>50</v>
      </c>
      <c r="D25" s="19" t="s">
        <v>8</v>
      </c>
      <c r="E25" s="21" t="s">
        <v>78</v>
      </c>
      <c r="F25" s="21" t="s">
        <v>252</v>
      </c>
      <c r="G25" s="20">
        <v>20</v>
      </c>
      <c r="H25" s="19" t="s">
        <v>78</v>
      </c>
      <c r="I25" s="20">
        <v>20</v>
      </c>
      <c r="J25" s="19" t="s">
        <v>72</v>
      </c>
      <c r="K25" s="20">
        <v>10</v>
      </c>
      <c r="L25" s="19" t="s">
        <v>9</v>
      </c>
      <c r="M25" s="20">
        <v>10</v>
      </c>
      <c r="N25" s="19" t="s">
        <v>253</v>
      </c>
      <c r="O25" s="20">
        <v>10</v>
      </c>
      <c r="P25" s="19" t="s">
        <v>41</v>
      </c>
      <c r="Q25" s="21" t="s">
        <v>41</v>
      </c>
      <c r="R25" s="20">
        <v>10</v>
      </c>
      <c r="S25" s="19" t="s">
        <v>254</v>
      </c>
      <c r="T25" s="20">
        <v>-5</v>
      </c>
      <c r="U25" s="19" t="s">
        <v>76</v>
      </c>
      <c r="V25" s="20">
        <v>0</v>
      </c>
      <c r="W25" s="22" t="s">
        <v>41</v>
      </c>
      <c r="X25" s="23">
        <v>0</v>
      </c>
      <c r="Y25" s="64">
        <f t="shared" si="1"/>
        <v>125</v>
      </c>
      <c r="Z25" s="66">
        <v>1</v>
      </c>
      <c r="AA25" s="66"/>
      <c r="AB25" s="66" t="s">
        <v>227</v>
      </c>
      <c r="AE25" s="24"/>
      <c r="AF25" s="24"/>
      <c r="AG25" s="24"/>
      <c r="AH25" s="24"/>
      <c r="AI25" s="24"/>
      <c r="AJ25" s="24"/>
      <c r="AK25" s="24"/>
      <c r="AL25" s="24"/>
      <c r="AM25" s="24"/>
    </row>
    <row r="26" spans="1:28" ht="12.75">
      <c r="A26" s="18" t="s">
        <v>59</v>
      </c>
      <c r="B26" s="19" t="s">
        <v>12</v>
      </c>
      <c r="C26" s="20">
        <v>18</v>
      </c>
      <c r="D26" s="19" t="s">
        <v>8</v>
      </c>
      <c r="E26" s="21" t="s">
        <v>79</v>
      </c>
      <c r="F26" s="21" t="s">
        <v>102</v>
      </c>
      <c r="G26" s="20">
        <v>12</v>
      </c>
      <c r="H26" s="19" t="s">
        <v>78</v>
      </c>
      <c r="I26" s="20">
        <v>20</v>
      </c>
      <c r="J26" s="19" t="s">
        <v>72</v>
      </c>
      <c r="K26" s="20">
        <v>10</v>
      </c>
      <c r="L26" s="19" t="s">
        <v>15</v>
      </c>
      <c r="M26" s="20">
        <v>0</v>
      </c>
      <c r="N26" s="19" t="s">
        <v>103</v>
      </c>
      <c r="O26" s="20">
        <v>10</v>
      </c>
      <c r="P26" s="19" t="s">
        <v>86</v>
      </c>
      <c r="Q26" s="21" t="s">
        <v>86</v>
      </c>
      <c r="R26" s="20">
        <v>0</v>
      </c>
      <c r="S26" s="19" t="s">
        <v>86</v>
      </c>
      <c r="T26" s="20">
        <v>0</v>
      </c>
      <c r="U26" s="19" t="s">
        <v>76</v>
      </c>
      <c r="V26" s="20">
        <v>0</v>
      </c>
      <c r="W26" s="22" t="s">
        <v>41</v>
      </c>
      <c r="X26" s="23">
        <v>0</v>
      </c>
      <c r="Y26" s="64">
        <f t="shared" si="1"/>
        <v>70</v>
      </c>
      <c r="Z26" s="66">
        <v>0</v>
      </c>
      <c r="AA26" s="66"/>
      <c r="AB26" s="66" t="s">
        <v>224</v>
      </c>
    </row>
    <row r="27" spans="1:28" ht="12.75">
      <c r="A27" s="70" t="s">
        <v>218</v>
      </c>
      <c r="B27" s="19" t="s">
        <v>258</v>
      </c>
      <c r="C27" s="20">
        <v>50</v>
      </c>
      <c r="D27" s="19" t="s">
        <v>8</v>
      </c>
      <c r="E27" s="21" t="s">
        <v>78</v>
      </c>
      <c r="F27" s="21" t="s">
        <v>219</v>
      </c>
      <c r="G27" s="20">
        <v>12</v>
      </c>
      <c r="H27" s="19" t="s">
        <v>220</v>
      </c>
      <c r="I27" s="20">
        <v>15</v>
      </c>
      <c r="J27" s="19" t="s">
        <v>72</v>
      </c>
      <c r="K27" s="20">
        <v>10</v>
      </c>
      <c r="L27" s="19" t="s">
        <v>9</v>
      </c>
      <c r="M27" s="20">
        <v>10</v>
      </c>
      <c r="N27" s="19" t="s">
        <v>106</v>
      </c>
      <c r="O27" s="20">
        <v>10</v>
      </c>
      <c r="P27" s="19" t="s">
        <v>41</v>
      </c>
      <c r="Q27" s="21" t="s">
        <v>41</v>
      </c>
      <c r="R27" s="20">
        <v>10</v>
      </c>
      <c r="S27" s="19" t="s">
        <v>86</v>
      </c>
      <c r="T27" s="20">
        <v>0</v>
      </c>
      <c r="U27" s="19" t="s">
        <v>76</v>
      </c>
      <c r="V27" s="20">
        <v>0</v>
      </c>
      <c r="W27" s="22" t="s">
        <v>86</v>
      </c>
      <c r="X27" s="23">
        <v>-5</v>
      </c>
      <c r="Y27" s="64">
        <f t="shared" si="1"/>
        <v>112</v>
      </c>
      <c r="Z27" s="66">
        <v>1</v>
      </c>
      <c r="AA27" s="66"/>
      <c r="AB27" s="66" t="s">
        <v>227</v>
      </c>
    </row>
    <row r="28" spans="1:28" ht="12.75">
      <c r="A28" s="78" t="s">
        <v>239</v>
      </c>
      <c r="B28" s="19" t="s">
        <v>259</v>
      </c>
      <c r="C28" s="20">
        <v>50</v>
      </c>
      <c r="D28" s="19" t="s">
        <v>8</v>
      </c>
      <c r="E28" s="21" t="s">
        <v>78</v>
      </c>
      <c r="F28" s="21" t="s">
        <v>97</v>
      </c>
      <c r="G28" s="20">
        <v>20</v>
      </c>
      <c r="H28" s="19" t="s">
        <v>78</v>
      </c>
      <c r="I28" s="20">
        <v>20</v>
      </c>
      <c r="J28" s="19" t="s">
        <v>72</v>
      </c>
      <c r="K28" s="20">
        <v>10</v>
      </c>
      <c r="L28" s="19" t="s">
        <v>9</v>
      </c>
      <c r="M28" s="20">
        <v>10</v>
      </c>
      <c r="N28" s="19" t="s">
        <v>240</v>
      </c>
      <c r="O28" s="20">
        <v>10</v>
      </c>
      <c r="P28" s="19" t="s">
        <v>86</v>
      </c>
      <c r="Q28" s="21" t="s">
        <v>86</v>
      </c>
      <c r="R28" s="20">
        <v>0</v>
      </c>
      <c r="S28" s="19" t="s">
        <v>173</v>
      </c>
      <c r="T28" s="20">
        <v>-5</v>
      </c>
      <c r="U28" s="29" t="s">
        <v>76</v>
      </c>
      <c r="V28" s="20">
        <v>0</v>
      </c>
      <c r="W28" s="22" t="s">
        <v>86</v>
      </c>
      <c r="X28" s="23">
        <v>-5</v>
      </c>
      <c r="Y28" s="64">
        <f t="shared" si="1"/>
        <v>110</v>
      </c>
      <c r="Z28" s="66">
        <v>1</v>
      </c>
      <c r="AA28" s="66"/>
      <c r="AB28" s="66" t="s">
        <v>227</v>
      </c>
    </row>
    <row r="29" spans="1:28" ht="12.75">
      <c r="A29" s="78" t="s">
        <v>241</v>
      </c>
      <c r="B29" s="19" t="s">
        <v>193</v>
      </c>
      <c r="C29" s="20">
        <v>50</v>
      </c>
      <c r="D29" s="19" t="s">
        <v>8</v>
      </c>
      <c r="E29" s="21" t="s">
        <v>78</v>
      </c>
      <c r="F29" s="21" t="s">
        <v>97</v>
      </c>
      <c r="G29" s="20">
        <v>20</v>
      </c>
      <c r="H29" s="19" t="s">
        <v>78</v>
      </c>
      <c r="I29" s="20">
        <v>20</v>
      </c>
      <c r="J29" s="19" t="s">
        <v>72</v>
      </c>
      <c r="K29" s="20">
        <v>10</v>
      </c>
      <c r="L29" s="19" t="s">
        <v>9</v>
      </c>
      <c r="M29" s="20">
        <v>10</v>
      </c>
      <c r="N29" s="19" t="s">
        <v>242</v>
      </c>
      <c r="O29" s="20">
        <v>10</v>
      </c>
      <c r="P29" s="19" t="s">
        <v>86</v>
      </c>
      <c r="Q29" s="21" t="s">
        <v>86</v>
      </c>
      <c r="R29" s="20">
        <v>0</v>
      </c>
      <c r="S29" s="19" t="s">
        <v>86</v>
      </c>
      <c r="T29" s="20">
        <v>0</v>
      </c>
      <c r="U29" s="29" t="s">
        <v>76</v>
      </c>
      <c r="V29" s="20">
        <v>0</v>
      </c>
      <c r="W29" s="22" t="s">
        <v>86</v>
      </c>
      <c r="X29" s="23">
        <v>-5</v>
      </c>
      <c r="Y29" s="64">
        <f t="shared" si="1"/>
        <v>115</v>
      </c>
      <c r="Z29" s="66">
        <v>1</v>
      </c>
      <c r="AA29" s="66"/>
      <c r="AB29" s="66" t="s">
        <v>227</v>
      </c>
    </row>
    <row r="30" spans="1:28" ht="12.75">
      <c r="A30" s="117" t="s">
        <v>20</v>
      </c>
      <c r="B30" s="19" t="s">
        <v>104</v>
      </c>
      <c r="C30" s="20">
        <v>50</v>
      </c>
      <c r="D30" s="19" t="s">
        <v>8</v>
      </c>
      <c r="E30" s="21" t="s">
        <v>94</v>
      </c>
      <c r="F30" s="21" t="s">
        <v>97</v>
      </c>
      <c r="G30" s="20">
        <v>10</v>
      </c>
      <c r="H30" s="19" t="s">
        <v>105</v>
      </c>
      <c r="I30" s="20">
        <v>15</v>
      </c>
      <c r="J30" s="19" t="s">
        <v>72</v>
      </c>
      <c r="K30" s="20">
        <v>10</v>
      </c>
      <c r="L30" s="19" t="s">
        <v>9</v>
      </c>
      <c r="M30" s="20">
        <v>10</v>
      </c>
      <c r="N30" s="19" t="s">
        <v>106</v>
      </c>
      <c r="O30" s="20">
        <v>10</v>
      </c>
      <c r="P30" s="19" t="s">
        <v>41</v>
      </c>
      <c r="Q30" s="21" t="s">
        <v>41</v>
      </c>
      <c r="R30" s="20">
        <v>10</v>
      </c>
      <c r="S30" s="19" t="s">
        <v>86</v>
      </c>
      <c r="T30" s="20">
        <v>0</v>
      </c>
      <c r="U30" s="19" t="s">
        <v>76</v>
      </c>
      <c r="V30" s="20">
        <v>0</v>
      </c>
      <c r="W30" s="22" t="s">
        <v>86</v>
      </c>
      <c r="X30" s="23">
        <v>-5</v>
      </c>
      <c r="Y30" s="64">
        <f t="shared" si="1"/>
        <v>110</v>
      </c>
      <c r="Z30" s="66">
        <v>1</v>
      </c>
      <c r="AA30" s="66"/>
      <c r="AB30" s="66" t="s">
        <v>227</v>
      </c>
    </row>
    <row r="31" spans="1:39" ht="15" customHeight="1">
      <c r="A31" s="119"/>
      <c r="B31" s="120" t="s">
        <v>213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2"/>
      <c r="AE31" s="24"/>
      <c r="AF31" s="24"/>
      <c r="AG31" s="24"/>
      <c r="AH31" s="24"/>
      <c r="AI31" s="24"/>
      <c r="AJ31" s="24"/>
      <c r="AK31" s="24"/>
      <c r="AL31" s="24"/>
      <c r="AM31" s="24"/>
    </row>
    <row r="32" spans="1:38" ht="12.75">
      <c r="A32" s="18" t="s">
        <v>24</v>
      </c>
      <c r="B32" s="19" t="s">
        <v>107</v>
      </c>
      <c r="C32" s="20">
        <v>50</v>
      </c>
      <c r="D32" s="19" t="s">
        <v>8</v>
      </c>
      <c r="E32" s="21" t="s">
        <v>78</v>
      </c>
      <c r="F32" s="21" t="s">
        <v>97</v>
      </c>
      <c r="G32" s="20">
        <v>20</v>
      </c>
      <c r="H32" s="19" t="s">
        <v>78</v>
      </c>
      <c r="I32" s="20">
        <v>20</v>
      </c>
      <c r="J32" s="19" t="s">
        <v>72</v>
      </c>
      <c r="K32" s="20">
        <v>10</v>
      </c>
      <c r="L32" s="19" t="s">
        <v>9</v>
      </c>
      <c r="M32" s="20">
        <v>10</v>
      </c>
      <c r="N32" s="19" t="s">
        <v>108</v>
      </c>
      <c r="O32" s="20">
        <v>5</v>
      </c>
      <c r="P32" s="19" t="s">
        <v>41</v>
      </c>
      <c r="Q32" s="21" t="s">
        <v>41</v>
      </c>
      <c r="R32" s="20">
        <v>10</v>
      </c>
      <c r="S32" s="19" t="s">
        <v>86</v>
      </c>
      <c r="T32" s="20">
        <v>0</v>
      </c>
      <c r="U32" s="19" t="s">
        <v>83</v>
      </c>
      <c r="V32" s="20">
        <v>-5</v>
      </c>
      <c r="W32" s="22" t="s">
        <v>41</v>
      </c>
      <c r="X32" s="23">
        <v>0</v>
      </c>
      <c r="Y32" s="64">
        <f t="shared" si="1"/>
        <v>120</v>
      </c>
      <c r="Z32" s="66">
        <v>1</v>
      </c>
      <c r="AA32" s="66"/>
      <c r="AB32" s="66" t="s">
        <v>227</v>
      </c>
      <c r="AE32" s="24"/>
      <c r="AF32" s="24"/>
      <c r="AG32" s="24"/>
      <c r="AH32" s="24"/>
      <c r="AI32" s="24"/>
      <c r="AJ32" s="24"/>
      <c r="AK32" s="24"/>
      <c r="AL32" s="24"/>
    </row>
    <row r="33" spans="1:38" ht="12.75">
      <c r="A33" s="18" t="s">
        <v>255</v>
      </c>
      <c r="B33" s="19" t="s">
        <v>260</v>
      </c>
      <c r="C33" s="20">
        <v>48</v>
      </c>
      <c r="D33" s="19" t="s">
        <v>8</v>
      </c>
      <c r="E33" s="21" t="s">
        <v>78</v>
      </c>
      <c r="F33" s="21" t="s">
        <v>125</v>
      </c>
      <c r="G33" s="20">
        <v>20</v>
      </c>
      <c r="H33" s="19" t="s">
        <v>78</v>
      </c>
      <c r="I33" s="20">
        <v>20</v>
      </c>
      <c r="J33" s="19" t="s">
        <v>72</v>
      </c>
      <c r="K33" s="20">
        <v>10</v>
      </c>
      <c r="L33" s="19" t="s">
        <v>9</v>
      </c>
      <c r="M33" s="20">
        <v>10</v>
      </c>
      <c r="N33" s="19" t="s">
        <v>100</v>
      </c>
      <c r="O33" s="20">
        <v>10</v>
      </c>
      <c r="P33" s="19" t="s">
        <v>41</v>
      </c>
      <c r="Q33" s="21" t="s">
        <v>41</v>
      </c>
      <c r="R33" s="20">
        <v>10</v>
      </c>
      <c r="S33" s="19" t="s">
        <v>272</v>
      </c>
      <c r="T33" s="20">
        <v>-5</v>
      </c>
      <c r="U33" s="19" t="s">
        <v>76</v>
      </c>
      <c r="V33" s="20">
        <v>0</v>
      </c>
      <c r="W33" s="22" t="s">
        <v>86</v>
      </c>
      <c r="X33" s="23">
        <v>-5</v>
      </c>
      <c r="Y33" s="64">
        <f t="shared" si="1"/>
        <v>118</v>
      </c>
      <c r="Z33" s="66">
        <v>1</v>
      </c>
      <c r="AA33" s="66"/>
      <c r="AB33" s="66" t="s">
        <v>227</v>
      </c>
      <c r="AD33" s="5" t="s">
        <v>256</v>
      </c>
      <c r="AE33" s="24"/>
      <c r="AF33" s="24"/>
      <c r="AG33" s="24"/>
      <c r="AH33" s="24"/>
      <c r="AI33" s="24"/>
      <c r="AJ33" s="24"/>
      <c r="AK33" s="24"/>
      <c r="AL33" s="24"/>
    </row>
    <row r="34" spans="1:38" ht="12.75">
      <c r="A34" s="18" t="s">
        <v>286</v>
      </c>
      <c r="B34" s="19" t="s">
        <v>193</v>
      </c>
      <c r="C34" s="20">
        <v>50</v>
      </c>
      <c r="D34" s="19" t="s">
        <v>8</v>
      </c>
      <c r="E34" s="21" t="s">
        <v>78</v>
      </c>
      <c r="F34" s="21" t="s">
        <v>97</v>
      </c>
      <c r="G34" s="20">
        <v>20</v>
      </c>
      <c r="H34" s="19" t="s">
        <v>78</v>
      </c>
      <c r="I34" s="20">
        <v>20</v>
      </c>
      <c r="J34" s="19" t="s">
        <v>72</v>
      </c>
      <c r="K34" s="20">
        <v>10</v>
      </c>
      <c r="L34" s="19" t="s">
        <v>9</v>
      </c>
      <c r="M34" s="20">
        <v>10</v>
      </c>
      <c r="N34" s="19" t="s">
        <v>287</v>
      </c>
      <c r="O34" s="20">
        <v>10</v>
      </c>
      <c r="P34" s="19" t="s">
        <v>41</v>
      </c>
      <c r="Q34" s="21" t="s">
        <v>41</v>
      </c>
      <c r="R34" s="20">
        <v>10</v>
      </c>
      <c r="S34" s="19" t="s">
        <v>288</v>
      </c>
      <c r="T34" s="20">
        <v>-5</v>
      </c>
      <c r="U34" s="19" t="s">
        <v>76</v>
      </c>
      <c r="V34" s="20">
        <v>0</v>
      </c>
      <c r="W34" s="22" t="s">
        <v>41</v>
      </c>
      <c r="X34" s="23">
        <v>0</v>
      </c>
      <c r="Y34" s="64">
        <f t="shared" si="1"/>
        <v>125</v>
      </c>
      <c r="Z34" s="66">
        <v>1</v>
      </c>
      <c r="AA34" s="66"/>
      <c r="AB34" s="66" t="s">
        <v>227</v>
      </c>
      <c r="AE34" s="24"/>
      <c r="AF34" s="24"/>
      <c r="AG34" s="24"/>
      <c r="AH34" s="24"/>
      <c r="AI34" s="24"/>
      <c r="AJ34" s="24"/>
      <c r="AK34" s="24"/>
      <c r="AL34" s="24"/>
    </row>
    <row r="35" spans="1:40" ht="33" customHeight="1">
      <c r="A35" s="18" t="s">
        <v>17</v>
      </c>
      <c r="B35" s="19" t="s">
        <v>109</v>
      </c>
      <c r="C35" s="20">
        <v>48</v>
      </c>
      <c r="D35" s="19" t="s">
        <v>8</v>
      </c>
      <c r="E35" s="21" t="s">
        <v>110</v>
      </c>
      <c r="F35" s="21" t="s">
        <v>111</v>
      </c>
      <c r="G35" s="20">
        <v>10</v>
      </c>
      <c r="H35" s="19" t="s">
        <v>112</v>
      </c>
      <c r="I35" s="20">
        <v>15</v>
      </c>
      <c r="J35" s="19" t="s">
        <v>72</v>
      </c>
      <c r="K35" s="20">
        <v>10</v>
      </c>
      <c r="L35" s="19" t="s">
        <v>15</v>
      </c>
      <c r="M35" s="20">
        <v>0</v>
      </c>
      <c r="N35" s="29" t="s">
        <v>113</v>
      </c>
      <c r="O35" s="20">
        <v>0</v>
      </c>
      <c r="P35" s="19" t="s">
        <v>86</v>
      </c>
      <c r="Q35" s="21" t="s">
        <v>86</v>
      </c>
      <c r="R35" s="20">
        <v>0</v>
      </c>
      <c r="S35" s="19" t="s">
        <v>101</v>
      </c>
      <c r="T35" s="20">
        <v>-5</v>
      </c>
      <c r="U35" s="19" t="s">
        <v>76</v>
      </c>
      <c r="V35" s="20">
        <v>0</v>
      </c>
      <c r="W35" s="22" t="s">
        <v>41</v>
      </c>
      <c r="X35" s="23">
        <v>0</v>
      </c>
      <c r="Y35" s="64">
        <f t="shared" si="1"/>
        <v>78</v>
      </c>
      <c r="Z35" s="66">
        <v>0</v>
      </c>
      <c r="AA35" s="66"/>
      <c r="AB35" s="66" t="s">
        <v>224</v>
      </c>
      <c r="AD35" s="5" t="s">
        <v>139</v>
      </c>
      <c r="AF35" s="24"/>
      <c r="AG35" s="24"/>
      <c r="AH35" s="24"/>
      <c r="AI35" s="24"/>
      <c r="AJ35" s="24"/>
      <c r="AK35" s="24"/>
      <c r="AL35" s="24"/>
      <c r="AM35" s="24"/>
      <c r="AN35" s="24"/>
    </row>
    <row r="36" spans="1:40" ht="12.75">
      <c r="A36" s="18" t="s">
        <v>279</v>
      </c>
      <c r="B36" s="19" t="s">
        <v>7</v>
      </c>
      <c r="C36" s="20">
        <v>50</v>
      </c>
      <c r="D36" s="19" t="s">
        <v>8</v>
      </c>
      <c r="E36" s="21" t="s">
        <v>79</v>
      </c>
      <c r="F36" s="21" t="s">
        <v>97</v>
      </c>
      <c r="G36" s="20">
        <v>20</v>
      </c>
      <c r="H36" s="19" t="s">
        <v>276</v>
      </c>
      <c r="I36" s="20">
        <v>18</v>
      </c>
      <c r="J36" s="19" t="s">
        <v>72</v>
      </c>
      <c r="K36" s="20">
        <v>10</v>
      </c>
      <c r="L36" s="19" t="s">
        <v>9</v>
      </c>
      <c r="M36" s="20">
        <v>10</v>
      </c>
      <c r="N36" s="29" t="s">
        <v>277</v>
      </c>
      <c r="O36" s="20">
        <v>10</v>
      </c>
      <c r="P36" s="19" t="s">
        <v>41</v>
      </c>
      <c r="Q36" s="21" t="s">
        <v>41</v>
      </c>
      <c r="R36" s="20">
        <v>10</v>
      </c>
      <c r="S36" s="19" t="s">
        <v>278</v>
      </c>
      <c r="T36" s="20">
        <v>-5</v>
      </c>
      <c r="U36" s="19" t="s">
        <v>76</v>
      </c>
      <c r="V36" s="20">
        <v>0</v>
      </c>
      <c r="W36" s="22" t="s">
        <v>41</v>
      </c>
      <c r="X36" s="23">
        <v>0</v>
      </c>
      <c r="Y36" s="64">
        <f t="shared" si="1"/>
        <v>123</v>
      </c>
      <c r="Z36" s="66">
        <v>1</v>
      </c>
      <c r="AA36" s="66"/>
      <c r="AB36" s="66" t="s">
        <v>227</v>
      </c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ht="12.75">
      <c r="A37" s="18" t="s">
        <v>196</v>
      </c>
      <c r="B37" s="19" t="s">
        <v>197</v>
      </c>
      <c r="C37" s="20">
        <v>42</v>
      </c>
      <c r="D37" s="19" t="s">
        <v>8</v>
      </c>
      <c r="E37" s="21" t="s">
        <v>78</v>
      </c>
      <c r="F37" s="21" t="s">
        <v>97</v>
      </c>
      <c r="G37" s="20">
        <v>20</v>
      </c>
      <c r="H37" s="19" t="s">
        <v>78</v>
      </c>
      <c r="I37" s="20">
        <v>20</v>
      </c>
      <c r="J37" s="19" t="s">
        <v>72</v>
      </c>
      <c r="K37" s="20">
        <v>10</v>
      </c>
      <c r="L37" s="19" t="s">
        <v>9</v>
      </c>
      <c r="M37" s="20">
        <v>10</v>
      </c>
      <c r="N37" s="29" t="s">
        <v>198</v>
      </c>
      <c r="O37" s="20">
        <v>0</v>
      </c>
      <c r="P37" s="19" t="s">
        <v>74</v>
      </c>
      <c r="Q37" s="21" t="s">
        <v>74</v>
      </c>
      <c r="R37" s="20">
        <v>0</v>
      </c>
      <c r="S37" s="19" t="s">
        <v>86</v>
      </c>
      <c r="T37" s="20">
        <v>0</v>
      </c>
      <c r="U37" s="19" t="s">
        <v>76</v>
      </c>
      <c r="V37" s="20">
        <v>0</v>
      </c>
      <c r="W37" s="22" t="s">
        <v>41</v>
      </c>
      <c r="X37" s="23">
        <v>0</v>
      </c>
      <c r="Y37" s="64">
        <f t="shared" si="1"/>
        <v>102</v>
      </c>
      <c r="Z37" s="66">
        <v>1</v>
      </c>
      <c r="AA37" s="66"/>
      <c r="AB37" s="66" t="s">
        <v>227</v>
      </c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ht="12.75">
      <c r="A38" s="18" t="s">
        <v>247</v>
      </c>
      <c r="B38" s="19" t="s">
        <v>245</v>
      </c>
      <c r="C38" s="20">
        <v>26</v>
      </c>
      <c r="D38" s="19"/>
      <c r="E38" s="21" t="s">
        <v>246</v>
      </c>
      <c r="F38" s="21"/>
      <c r="G38" s="20">
        <v>0</v>
      </c>
      <c r="H38" s="19" t="s">
        <v>132</v>
      </c>
      <c r="I38" s="20">
        <v>15</v>
      </c>
      <c r="J38" s="19" t="s">
        <v>72</v>
      </c>
      <c r="K38" s="20">
        <v>10</v>
      </c>
      <c r="L38" s="19" t="s">
        <v>9</v>
      </c>
      <c r="M38" s="20">
        <v>10</v>
      </c>
      <c r="N38" s="29" t="s">
        <v>99</v>
      </c>
      <c r="O38" s="20">
        <v>10</v>
      </c>
      <c r="P38" s="19" t="s">
        <v>74</v>
      </c>
      <c r="Q38" s="21" t="s">
        <v>74</v>
      </c>
      <c r="R38" s="20">
        <v>0</v>
      </c>
      <c r="S38" s="19" t="s">
        <v>173</v>
      </c>
      <c r="T38" s="20">
        <v>-5</v>
      </c>
      <c r="U38" s="19" t="s">
        <v>76</v>
      </c>
      <c r="V38" s="20">
        <v>0</v>
      </c>
      <c r="W38" s="22" t="s">
        <v>86</v>
      </c>
      <c r="X38" s="23">
        <v>-5</v>
      </c>
      <c r="Y38" s="64">
        <f t="shared" si="1"/>
        <v>61</v>
      </c>
      <c r="Z38" s="66">
        <v>1</v>
      </c>
      <c r="AA38" s="66"/>
      <c r="AB38" s="66" t="s">
        <v>224</v>
      </c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12.75">
      <c r="A39" s="18" t="s">
        <v>54</v>
      </c>
      <c r="B39" s="19" t="s">
        <v>114</v>
      </c>
      <c r="C39" s="20">
        <v>50</v>
      </c>
      <c r="D39" s="19" t="s">
        <v>8</v>
      </c>
      <c r="E39" s="21" t="s">
        <v>78</v>
      </c>
      <c r="F39" s="21" t="s">
        <v>97</v>
      </c>
      <c r="G39" s="20">
        <v>20</v>
      </c>
      <c r="H39" s="19" t="s">
        <v>78</v>
      </c>
      <c r="I39" s="20">
        <v>20</v>
      </c>
      <c r="J39" s="19" t="s">
        <v>72</v>
      </c>
      <c r="K39" s="20">
        <v>10</v>
      </c>
      <c r="L39" s="19" t="s">
        <v>9</v>
      </c>
      <c r="M39" s="20">
        <v>10</v>
      </c>
      <c r="N39" s="19" t="s">
        <v>100</v>
      </c>
      <c r="O39" s="20">
        <v>10</v>
      </c>
      <c r="P39" s="19" t="s">
        <v>41</v>
      </c>
      <c r="Q39" s="21" t="s">
        <v>41</v>
      </c>
      <c r="R39" s="20">
        <v>10</v>
      </c>
      <c r="S39" s="19" t="s">
        <v>86</v>
      </c>
      <c r="T39" s="20">
        <v>0</v>
      </c>
      <c r="U39" s="19" t="s">
        <v>76</v>
      </c>
      <c r="V39" s="20">
        <v>0</v>
      </c>
      <c r="W39" s="22" t="s">
        <v>41</v>
      </c>
      <c r="X39" s="23">
        <v>0</v>
      </c>
      <c r="Y39" s="64">
        <f t="shared" si="1"/>
        <v>130</v>
      </c>
      <c r="Z39" s="66">
        <v>1</v>
      </c>
      <c r="AA39" s="66"/>
      <c r="AB39" s="66" t="s">
        <v>227</v>
      </c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28" ht="12.75">
      <c r="A40" s="117" t="s">
        <v>171</v>
      </c>
      <c r="B40" s="47" t="s">
        <v>261</v>
      </c>
      <c r="C40" s="35">
        <v>50</v>
      </c>
      <c r="D40" s="42" t="s">
        <v>8</v>
      </c>
      <c r="E40" s="45" t="s">
        <v>78</v>
      </c>
      <c r="F40" s="45" t="s">
        <v>97</v>
      </c>
      <c r="G40" s="35">
        <v>20</v>
      </c>
      <c r="H40" s="42" t="s">
        <v>78</v>
      </c>
      <c r="I40" s="35">
        <v>20</v>
      </c>
      <c r="J40" s="42" t="s">
        <v>72</v>
      </c>
      <c r="K40" s="35">
        <v>10</v>
      </c>
      <c r="L40" s="42" t="s">
        <v>9</v>
      </c>
      <c r="M40" s="35">
        <v>10</v>
      </c>
      <c r="N40" s="42" t="s">
        <v>172</v>
      </c>
      <c r="O40" s="35">
        <v>10</v>
      </c>
      <c r="P40" s="42" t="s">
        <v>41</v>
      </c>
      <c r="Q40" s="45" t="s">
        <v>41</v>
      </c>
      <c r="R40" s="35">
        <v>10</v>
      </c>
      <c r="S40" s="42" t="s">
        <v>173</v>
      </c>
      <c r="T40" s="35">
        <v>-5</v>
      </c>
      <c r="U40" s="42" t="s">
        <v>170</v>
      </c>
      <c r="V40" s="35">
        <v>0</v>
      </c>
      <c r="W40" s="42" t="s">
        <v>86</v>
      </c>
      <c r="X40" s="35">
        <v>-5</v>
      </c>
      <c r="Y40" s="65">
        <f>SUM(C40,G40,I40,K40,M40,O40,R40,T40,V40,X40)</f>
        <v>120</v>
      </c>
      <c r="Z40" s="66">
        <v>1</v>
      </c>
      <c r="AA40" s="66"/>
      <c r="AB40" s="66" t="s">
        <v>227</v>
      </c>
    </row>
    <row r="41" spans="1:39" ht="15" customHeight="1">
      <c r="A41" s="119"/>
      <c r="B41" s="120" t="s">
        <v>214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2"/>
      <c r="AE41" s="24"/>
      <c r="AF41" s="24"/>
      <c r="AG41" s="24"/>
      <c r="AH41" s="24"/>
      <c r="AI41" s="24"/>
      <c r="AJ41" s="24"/>
      <c r="AK41" s="24"/>
      <c r="AL41" s="24"/>
      <c r="AM41" s="24"/>
    </row>
    <row r="42" spans="1:40" ht="12.75">
      <c r="A42" s="33" t="s">
        <v>151</v>
      </c>
      <c r="B42" s="42" t="s">
        <v>12</v>
      </c>
      <c r="C42" s="43">
        <v>18</v>
      </c>
      <c r="D42" s="42" t="s">
        <v>14</v>
      </c>
      <c r="E42" s="44" t="s">
        <v>79</v>
      </c>
      <c r="F42" s="44"/>
      <c r="G42" s="43">
        <v>5</v>
      </c>
      <c r="H42" s="42" t="s">
        <v>79</v>
      </c>
      <c r="I42" s="43">
        <v>20</v>
      </c>
      <c r="J42" s="42" t="s">
        <v>72</v>
      </c>
      <c r="K42" s="43">
        <v>10</v>
      </c>
      <c r="L42" s="42" t="s">
        <v>15</v>
      </c>
      <c r="M42" s="43">
        <v>0</v>
      </c>
      <c r="N42" s="42" t="s">
        <v>147</v>
      </c>
      <c r="O42" s="43">
        <v>10</v>
      </c>
      <c r="P42" s="42" t="s">
        <v>86</v>
      </c>
      <c r="Q42" s="44" t="s">
        <v>86</v>
      </c>
      <c r="R42" s="43">
        <v>0</v>
      </c>
      <c r="S42" s="42" t="s">
        <v>86</v>
      </c>
      <c r="T42" s="43">
        <v>0</v>
      </c>
      <c r="U42" s="42" t="s">
        <v>76</v>
      </c>
      <c r="V42" s="43">
        <v>0</v>
      </c>
      <c r="W42" s="45" t="s">
        <v>41</v>
      </c>
      <c r="X42" s="46">
        <v>0</v>
      </c>
      <c r="Y42" s="65">
        <f t="shared" si="1"/>
        <v>63</v>
      </c>
      <c r="Z42" s="66">
        <v>0</v>
      </c>
      <c r="AA42" s="66"/>
      <c r="AB42" s="66" t="s">
        <v>224</v>
      </c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38" ht="12.75">
      <c r="A43" s="18" t="s">
        <v>152</v>
      </c>
      <c r="B43" s="19" t="s">
        <v>153</v>
      </c>
      <c r="C43" s="20">
        <v>26</v>
      </c>
      <c r="D43" s="19" t="s">
        <v>14</v>
      </c>
      <c r="E43" s="21" t="s">
        <v>79</v>
      </c>
      <c r="F43" s="21"/>
      <c r="G43" s="20">
        <v>5</v>
      </c>
      <c r="H43" s="19" t="s">
        <v>80</v>
      </c>
      <c r="I43" s="20">
        <v>5</v>
      </c>
      <c r="J43" s="19" t="s">
        <v>72</v>
      </c>
      <c r="K43" s="20">
        <v>10</v>
      </c>
      <c r="L43" s="19" t="s">
        <v>15</v>
      </c>
      <c r="M43" s="20">
        <v>0</v>
      </c>
      <c r="N43" s="19" t="s">
        <v>147</v>
      </c>
      <c r="O43" s="20">
        <v>10</v>
      </c>
      <c r="P43" s="19" t="s">
        <v>86</v>
      </c>
      <c r="Q43" s="21" t="s">
        <v>86</v>
      </c>
      <c r="R43" s="20">
        <v>0</v>
      </c>
      <c r="S43" s="19" t="s">
        <v>86</v>
      </c>
      <c r="T43" s="20">
        <v>0</v>
      </c>
      <c r="U43" s="19" t="s">
        <v>76</v>
      </c>
      <c r="V43" s="20">
        <v>0</v>
      </c>
      <c r="W43" s="22" t="s">
        <v>41</v>
      </c>
      <c r="X43" s="23">
        <v>0</v>
      </c>
      <c r="Y43" s="64">
        <f t="shared" si="1"/>
        <v>56</v>
      </c>
      <c r="Z43" s="66">
        <v>0</v>
      </c>
      <c r="AA43" s="66"/>
      <c r="AB43" s="66" t="s">
        <v>224</v>
      </c>
      <c r="AF43" s="24"/>
      <c r="AG43" s="24"/>
      <c r="AH43" s="24"/>
      <c r="AI43" s="24"/>
      <c r="AJ43" s="24"/>
      <c r="AK43" s="24"/>
      <c r="AL43" s="24"/>
    </row>
    <row r="44" spans="1:38" ht="12.75">
      <c r="A44" s="18" t="s">
        <v>154</v>
      </c>
      <c r="B44" s="19" t="s">
        <v>88</v>
      </c>
      <c r="C44" s="20">
        <v>10</v>
      </c>
      <c r="D44" s="19" t="s">
        <v>14</v>
      </c>
      <c r="E44" s="21" t="s">
        <v>79</v>
      </c>
      <c r="F44" s="21"/>
      <c r="G44" s="20">
        <v>5</v>
      </c>
      <c r="H44" s="19" t="s">
        <v>155</v>
      </c>
      <c r="I44" s="20">
        <v>5</v>
      </c>
      <c r="J44" s="19" t="s">
        <v>72</v>
      </c>
      <c r="K44" s="20">
        <v>10</v>
      </c>
      <c r="L44" s="19" t="s">
        <v>15</v>
      </c>
      <c r="M44" s="20">
        <v>0</v>
      </c>
      <c r="N44" s="19" t="s">
        <v>157</v>
      </c>
      <c r="O44" s="20">
        <v>5</v>
      </c>
      <c r="P44" s="19" t="s">
        <v>86</v>
      </c>
      <c r="Q44" s="21" t="s">
        <v>86</v>
      </c>
      <c r="R44" s="20">
        <v>0</v>
      </c>
      <c r="S44" s="19" t="s">
        <v>75</v>
      </c>
      <c r="T44" s="20">
        <v>-5</v>
      </c>
      <c r="U44" s="19" t="s">
        <v>76</v>
      </c>
      <c r="V44" s="20">
        <v>0</v>
      </c>
      <c r="W44" s="22" t="s">
        <v>41</v>
      </c>
      <c r="X44" s="23">
        <v>0</v>
      </c>
      <c r="Y44" s="64">
        <f t="shared" si="1"/>
        <v>30</v>
      </c>
      <c r="Z44" s="66">
        <v>0</v>
      </c>
      <c r="AA44" s="66"/>
      <c r="AB44" s="66" t="s">
        <v>226</v>
      </c>
      <c r="AF44" s="24"/>
      <c r="AG44" s="24"/>
      <c r="AH44" s="24"/>
      <c r="AI44" s="24"/>
      <c r="AJ44" s="24"/>
      <c r="AK44" s="24"/>
      <c r="AL44" s="24"/>
    </row>
    <row r="45" spans="1:38" ht="12.75">
      <c r="A45" s="18" t="s">
        <v>257</v>
      </c>
      <c r="B45" s="19" t="s">
        <v>262</v>
      </c>
      <c r="C45" s="20">
        <v>50</v>
      </c>
      <c r="D45" s="19" t="s">
        <v>8</v>
      </c>
      <c r="E45" s="21" t="s">
        <v>263</v>
      </c>
      <c r="F45" s="21" t="s">
        <v>264</v>
      </c>
      <c r="G45" s="20">
        <v>10</v>
      </c>
      <c r="H45" s="19" t="s">
        <v>265</v>
      </c>
      <c r="I45" s="20">
        <v>15</v>
      </c>
      <c r="J45" s="19" t="s">
        <v>72</v>
      </c>
      <c r="K45" s="20">
        <v>10</v>
      </c>
      <c r="L45" s="19" t="s">
        <v>9</v>
      </c>
      <c r="M45" s="20">
        <v>10</v>
      </c>
      <c r="N45" s="19" t="s">
        <v>266</v>
      </c>
      <c r="O45" s="20">
        <v>10</v>
      </c>
      <c r="P45" s="19" t="s">
        <v>41</v>
      </c>
      <c r="Q45" s="21" t="s">
        <v>41</v>
      </c>
      <c r="R45" s="20">
        <v>10</v>
      </c>
      <c r="S45" s="19" t="s">
        <v>86</v>
      </c>
      <c r="T45" s="20">
        <v>0</v>
      </c>
      <c r="U45" s="19" t="s">
        <v>76</v>
      </c>
      <c r="V45" s="20">
        <v>0</v>
      </c>
      <c r="W45" s="22" t="s">
        <v>86</v>
      </c>
      <c r="X45" s="23">
        <v>-5</v>
      </c>
      <c r="Y45" s="64">
        <f t="shared" si="1"/>
        <v>110</v>
      </c>
      <c r="Z45" s="66">
        <v>1</v>
      </c>
      <c r="AA45" s="66"/>
      <c r="AB45" s="66" t="s">
        <v>227</v>
      </c>
      <c r="AF45" s="24"/>
      <c r="AG45" s="24"/>
      <c r="AH45" s="24"/>
      <c r="AI45" s="24"/>
      <c r="AJ45" s="24"/>
      <c r="AK45" s="24"/>
      <c r="AL45" s="24"/>
    </row>
    <row r="46" spans="1:28" ht="12.75">
      <c r="A46" s="18" t="s">
        <v>115</v>
      </c>
      <c r="B46" s="19" t="s">
        <v>116</v>
      </c>
      <c r="C46" s="20">
        <v>48</v>
      </c>
      <c r="D46" s="19" t="s">
        <v>8</v>
      </c>
      <c r="E46" s="21" t="s">
        <v>78</v>
      </c>
      <c r="F46" s="21" t="s">
        <v>97</v>
      </c>
      <c r="G46" s="20">
        <v>20</v>
      </c>
      <c r="H46" s="19" t="s">
        <v>117</v>
      </c>
      <c r="I46" s="20">
        <v>15</v>
      </c>
      <c r="J46" s="19" t="s">
        <v>72</v>
      </c>
      <c r="K46" s="20">
        <v>10</v>
      </c>
      <c r="L46" s="19" t="s">
        <v>15</v>
      </c>
      <c r="M46" s="20">
        <v>0</v>
      </c>
      <c r="N46" s="19" t="s">
        <v>100</v>
      </c>
      <c r="O46" s="20">
        <v>10</v>
      </c>
      <c r="P46" s="19" t="s">
        <v>41</v>
      </c>
      <c r="Q46" s="21" t="s">
        <v>41</v>
      </c>
      <c r="R46" s="20">
        <v>10</v>
      </c>
      <c r="S46" s="19" t="s">
        <v>75</v>
      </c>
      <c r="T46" s="20">
        <v>-5</v>
      </c>
      <c r="U46" s="19" t="s">
        <v>76</v>
      </c>
      <c r="V46" s="20">
        <v>0</v>
      </c>
      <c r="W46" s="22" t="s">
        <v>41</v>
      </c>
      <c r="X46" s="23">
        <v>0</v>
      </c>
      <c r="Y46" s="64">
        <f t="shared" si="1"/>
        <v>108</v>
      </c>
      <c r="Z46" s="66">
        <v>0</v>
      </c>
      <c r="AA46" s="66"/>
      <c r="AB46" s="66" t="s">
        <v>225</v>
      </c>
    </row>
    <row r="47" spans="1:37" ht="51">
      <c r="A47" s="18" t="s">
        <v>55</v>
      </c>
      <c r="B47" s="19" t="s">
        <v>12</v>
      </c>
      <c r="C47" s="20">
        <v>18</v>
      </c>
      <c r="D47" s="19" t="s">
        <v>14</v>
      </c>
      <c r="E47" s="21" t="s">
        <v>78</v>
      </c>
      <c r="F47" s="21"/>
      <c r="G47" s="20">
        <v>5</v>
      </c>
      <c r="H47" s="19" t="s">
        <v>78</v>
      </c>
      <c r="I47" s="20">
        <v>20</v>
      </c>
      <c r="J47" s="19" t="s">
        <v>72</v>
      </c>
      <c r="K47" s="20">
        <v>10</v>
      </c>
      <c r="L47" s="19" t="s">
        <v>9</v>
      </c>
      <c r="M47" s="20">
        <v>10</v>
      </c>
      <c r="N47" s="19" t="s">
        <v>118</v>
      </c>
      <c r="O47" s="20">
        <v>10</v>
      </c>
      <c r="P47" s="19" t="s">
        <v>86</v>
      </c>
      <c r="Q47" s="21" t="s">
        <v>86</v>
      </c>
      <c r="R47" s="20">
        <v>0</v>
      </c>
      <c r="S47" s="19" t="s">
        <v>86</v>
      </c>
      <c r="T47" s="20">
        <v>0</v>
      </c>
      <c r="U47" s="29" t="s">
        <v>119</v>
      </c>
      <c r="V47" s="20">
        <v>-5</v>
      </c>
      <c r="W47" s="22" t="s">
        <v>41</v>
      </c>
      <c r="X47" s="23">
        <v>0</v>
      </c>
      <c r="Y47" s="64">
        <f t="shared" si="1"/>
        <v>68</v>
      </c>
      <c r="Z47" s="66">
        <v>1</v>
      </c>
      <c r="AA47" s="66"/>
      <c r="AB47" s="66" t="s">
        <v>224</v>
      </c>
      <c r="AE47" s="24"/>
      <c r="AF47" s="24"/>
      <c r="AG47" s="24"/>
      <c r="AH47" s="24"/>
      <c r="AI47" s="24"/>
      <c r="AJ47" s="24"/>
      <c r="AK47" s="24"/>
    </row>
    <row r="48" spans="1:37" ht="25.5">
      <c r="A48" s="25" t="s">
        <v>10</v>
      </c>
      <c r="B48" s="19" t="s">
        <v>120</v>
      </c>
      <c r="C48" s="20">
        <v>50</v>
      </c>
      <c r="D48" s="19" t="s">
        <v>8</v>
      </c>
      <c r="E48" s="57" t="s">
        <v>208</v>
      </c>
      <c r="F48" s="21" t="s">
        <v>97</v>
      </c>
      <c r="G48" s="20">
        <v>10</v>
      </c>
      <c r="H48" s="19" t="s">
        <v>122</v>
      </c>
      <c r="I48" s="20">
        <v>18</v>
      </c>
      <c r="J48" s="19" t="s">
        <v>72</v>
      </c>
      <c r="K48" s="20">
        <v>10</v>
      </c>
      <c r="L48" s="19" t="s">
        <v>15</v>
      </c>
      <c r="M48" s="20">
        <v>0</v>
      </c>
      <c r="N48" s="19" t="s">
        <v>123</v>
      </c>
      <c r="O48" s="20">
        <v>10</v>
      </c>
      <c r="P48" s="19" t="s">
        <v>86</v>
      </c>
      <c r="Q48" s="21" t="s">
        <v>86</v>
      </c>
      <c r="R48" s="20">
        <v>0</v>
      </c>
      <c r="S48" s="19" t="s">
        <v>86</v>
      </c>
      <c r="T48" s="20">
        <v>0</v>
      </c>
      <c r="U48" s="19" t="s">
        <v>83</v>
      </c>
      <c r="V48" s="20">
        <v>-5</v>
      </c>
      <c r="W48" s="22" t="s">
        <v>41</v>
      </c>
      <c r="X48" s="23">
        <v>0</v>
      </c>
      <c r="Y48" s="64">
        <f t="shared" si="1"/>
        <v>93</v>
      </c>
      <c r="Z48" s="66">
        <v>0</v>
      </c>
      <c r="AA48" s="66"/>
      <c r="AB48" s="66" t="s">
        <v>225</v>
      </c>
      <c r="AF48" s="24"/>
      <c r="AG48" s="24"/>
      <c r="AH48" s="24"/>
      <c r="AI48" s="24"/>
      <c r="AJ48" s="24"/>
      <c r="AK48" s="24"/>
    </row>
    <row r="49" spans="1:37" ht="12.75">
      <c r="A49" s="117" t="s">
        <v>183</v>
      </c>
      <c r="B49" s="19" t="s">
        <v>12</v>
      </c>
      <c r="C49" s="20">
        <v>18</v>
      </c>
      <c r="D49" s="19" t="s">
        <v>8</v>
      </c>
      <c r="E49" s="21" t="s">
        <v>78</v>
      </c>
      <c r="F49" s="21" t="s">
        <v>184</v>
      </c>
      <c r="G49" s="20">
        <v>12</v>
      </c>
      <c r="H49" s="19" t="s">
        <v>78</v>
      </c>
      <c r="I49" s="20">
        <v>20</v>
      </c>
      <c r="J49" s="19" t="s">
        <v>72</v>
      </c>
      <c r="K49" s="20">
        <v>10</v>
      </c>
      <c r="L49" s="19" t="s">
        <v>9</v>
      </c>
      <c r="M49" s="20">
        <v>10</v>
      </c>
      <c r="N49" s="19" t="s">
        <v>186</v>
      </c>
      <c r="O49" s="20">
        <v>0</v>
      </c>
      <c r="P49" s="19" t="s">
        <v>41</v>
      </c>
      <c r="Q49" s="21" t="s">
        <v>86</v>
      </c>
      <c r="R49" s="20">
        <v>5</v>
      </c>
      <c r="S49" s="19" t="s">
        <v>187</v>
      </c>
      <c r="T49" s="20">
        <v>-5</v>
      </c>
      <c r="U49" s="19" t="s">
        <v>83</v>
      </c>
      <c r="V49" s="20">
        <v>-5</v>
      </c>
      <c r="W49" s="22" t="s">
        <v>86</v>
      </c>
      <c r="X49" s="23">
        <v>-5</v>
      </c>
      <c r="Y49" s="64">
        <f t="shared" si="1"/>
        <v>60</v>
      </c>
      <c r="Z49" s="66">
        <v>1</v>
      </c>
      <c r="AA49" s="66"/>
      <c r="AB49" s="66" t="s">
        <v>224</v>
      </c>
      <c r="AF49" s="24"/>
      <c r="AG49" s="24"/>
      <c r="AH49" s="24"/>
      <c r="AI49" s="24"/>
      <c r="AJ49" s="24"/>
      <c r="AK49" s="24"/>
    </row>
    <row r="50" spans="1:37" ht="12.75">
      <c r="A50" s="118"/>
      <c r="B50" s="19" t="s">
        <v>12</v>
      </c>
      <c r="C50" s="20">
        <v>18</v>
      </c>
      <c r="D50" s="19" t="s">
        <v>8</v>
      </c>
      <c r="E50" s="21" t="s">
        <v>78</v>
      </c>
      <c r="F50" s="21" t="s">
        <v>184</v>
      </c>
      <c r="G50" s="20">
        <v>12</v>
      </c>
      <c r="H50" s="19" t="s">
        <v>78</v>
      </c>
      <c r="I50" s="20">
        <v>20</v>
      </c>
      <c r="J50" s="19" t="s">
        <v>72</v>
      </c>
      <c r="K50" s="20">
        <v>10</v>
      </c>
      <c r="L50" s="19" t="s">
        <v>9</v>
      </c>
      <c r="M50" s="20">
        <v>10</v>
      </c>
      <c r="N50" s="19" t="s">
        <v>188</v>
      </c>
      <c r="O50" s="20">
        <v>10</v>
      </c>
      <c r="P50" s="19" t="s">
        <v>41</v>
      </c>
      <c r="Q50" s="21" t="s">
        <v>86</v>
      </c>
      <c r="R50" s="20">
        <v>5</v>
      </c>
      <c r="S50" s="19" t="s">
        <v>86</v>
      </c>
      <c r="T50" s="20">
        <v>0</v>
      </c>
      <c r="U50" s="19" t="s">
        <v>83</v>
      </c>
      <c r="V50" s="20">
        <v>-5</v>
      </c>
      <c r="W50" s="22" t="s">
        <v>86</v>
      </c>
      <c r="X50" s="23">
        <v>-5</v>
      </c>
      <c r="Y50" s="64">
        <f t="shared" si="1"/>
        <v>75</v>
      </c>
      <c r="Z50" s="66">
        <v>1</v>
      </c>
      <c r="AA50" s="66"/>
      <c r="AB50" s="66" t="s">
        <v>224</v>
      </c>
      <c r="AF50" s="24"/>
      <c r="AG50" s="24"/>
      <c r="AH50" s="24"/>
      <c r="AI50" s="24"/>
      <c r="AJ50" s="24"/>
      <c r="AK50" s="24"/>
    </row>
    <row r="51" spans="1:37" ht="15" customHeight="1">
      <c r="A51" s="119"/>
      <c r="B51" s="120" t="s">
        <v>185</v>
      </c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2"/>
      <c r="AF51" s="24"/>
      <c r="AG51" s="24"/>
      <c r="AH51" s="24"/>
      <c r="AI51" s="24"/>
      <c r="AJ51" s="24"/>
      <c r="AK51" s="24"/>
    </row>
    <row r="52" spans="1:37" ht="12.75">
      <c r="A52" s="18" t="s">
        <v>289</v>
      </c>
      <c r="B52" s="19" t="s">
        <v>290</v>
      </c>
      <c r="C52" s="20">
        <v>50</v>
      </c>
      <c r="D52" s="19" t="s">
        <v>8</v>
      </c>
      <c r="E52" s="21" t="s">
        <v>78</v>
      </c>
      <c r="F52" s="21" t="s">
        <v>291</v>
      </c>
      <c r="G52" s="20">
        <v>12</v>
      </c>
      <c r="H52" s="19" t="s">
        <v>78</v>
      </c>
      <c r="I52" s="20">
        <v>20</v>
      </c>
      <c r="J52" s="19" t="s">
        <v>72</v>
      </c>
      <c r="K52" s="20">
        <v>10</v>
      </c>
      <c r="L52" s="19" t="s">
        <v>9</v>
      </c>
      <c r="M52" s="20">
        <v>10</v>
      </c>
      <c r="N52" s="19" t="s">
        <v>292</v>
      </c>
      <c r="O52" s="20">
        <v>10</v>
      </c>
      <c r="P52" s="19" t="s">
        <v>41</v>
      </c>
      <c r="Q52" s="21" t="s">
        <v>41</v>
      </c>
      <c r="R52" s="20">
        <v>10</v>
      </c>
      <c r="S52" s="19" t="s">
        <v>173</v>
      </c>
      <c r="T52" s="20">
        <v>-5</v>
      </c>
      <c r="U52" s="19" t="s">
        <v>83</v>
      </c>
      <c r="V52" s="20">
        <v>-5</v>
      </c>
      <c r="W52" s="22" t="s">
        <v>86</v>
      </c>
      <c r="X52" s="23">
        <v>-5</v>
      </c>
      <c r="Y52" s="64">
        <f>SUM(C52,G52,I52,K52,M52,O52,R52,T52,V52,X52)</f>
        <v>107</v>
      </c>
      <c r="Z52" s="66">
        <v>1</v>
      </c>
      <c r="AA52" s="66"/>
      <c r="AB52" s="66" t="s">
        <v>227</v>
      </c>
      <c r="AD52" s="5" t="s">
        <v>293</v>
      </c>
      <c r="AF52" s="24"/>
      <c r="AG52" s="24"/>
      <c r="AH52" s="24"/>
      <c r="AI52" s="24"/>
      <c r="AJ52" s="24"/>
      <c r="AK52" s="24"/>
    </row>
    <row r="53" spans="1:37" ht="12.75">
      <c r="A53" s="18" t="s">
        <v>13</v>
      </c>
      <c r="B53" s="19" t="s">
        <v>124</v>
      </c>
      <c r="C53" s="20">
        <v>48</v>
      </c>
      <c r="D53" s="19" t="s">
        <v>8</v>
      </c>
      <c r="E53" s="21" t="s">
        <v>78</v>
      </c>
      <c r="F53" s="21" t="s">
        <v>125</v>
      </c>
      <c r="G53" s="20">
        <v>20</v>
      </c>
      <c r="H53" s="19" t="s">
        <v>127</v>
      </c>
      <c r="I53" s="20">
        <v>10</v>
      </c>
      <c r="J53" s="19" t="s">
        <v>72</v>
      </c>
      <c r="K53" s="20">
        <v>10</v>
      </c>
      <c r="L53" s="19" t="s">
        <v>15</v>
      </c>
      <c r="M53" s="20">
        <v>0</v>
      </c>
      <c r="N53" s="19" t="s">
        <v>100</v>
      </c>
      <c r="O53" s="20">
        <v>10</v>
      </c>
      <c r="P53" s="19" t="s">
        <v>74</v>
      </c>
      <c r="Q53" s="21" t="s">
        <v>74</v>
      </c>
      <c r="R53" s="20">
        <v>0</v>
      </c>
      <c r="S53" s="19" t="s">
        <v>86</v>
      </c>
      <c r="T53" s="20">
        <v>0</v>
      </c>
      <c r="U53" s="19" t="s">
        <v>76</v>
      </c>
      <c r="V53" s="20">
        <v>0</v>
      </c>
      <c r="W53" s="22" t="s">
        <v>86</v>
      </c>
      <c r="X53" s="23">
        <v>-5</v>
      </c>
      <c r="Y53" s="64">
        <f>SUM(C53,G53,I53,K53,M53,O53,R53,T53,V53,X53)</f>
        <v>93</v>
      </c>
      <c r="Z53" s="66">
        <v>0</v>
      </c>
      <c r="AA53" s="66"/>
      <c r="AB53" s="66" t="s">
        <v>225</v>
      </c>
      <c r="AF53" s="24"/>
      <c r="AG53" s="24"/>
      <c r="AH53" s="24"/>
      <c r="AI53" s="24"/>
      <c r="AJ53" s="24"/>
      <c r="AK53" s="24"/>
    </row>
    <row r="54" spans="1:28" ht="12.75">
      <c r="A54" s="50" t="s">
        <v>169</v>
      </c>
      <c r="B54" s="36" t="s">
        <v>168</v>
      </c>
      <c r="C54" s="37">
        <v>18</v>
      </c>
      <c r="D54" s="36" t="s">
        <v>8</v>
      </c>
      <c r="E54" s="38" t="s">
        <v>78</v>
      </c>
      <c r="F54" s="38" t="s">
        <v>97</v>
      </c>
      <c r="G54" s="37">
        <v>20</v>
      </c>
      <c r="H54" s="36" t="s">
        <v>78</v>
      </c>
      <c r="I54" s="37">
        <v>20</v>
      </c>
      <c r="J54" s="36" t="s">
        <v>72</v>
      </c>
      <c r="K54" s="37">
        <v>10</v>
      </c>
      <c r="L54" s="36" t="s">
        <v>9</v>
      </c>
      <c r="M54" s="37">
        <v>10</v>
      </c>
      <c r="N54" s="36" t="s">
        <v>189</v>
      </c>
      <c r="O54" s="37">
        <v>10</v>
      </c>
      <c r="P54" s="36" t="s">
        <v>41</v>
      </c>
      <c r="Q54" s="38" t="s">
        <v>41</v>
      </c>
      <c r="R54" s="37">
        <v>10</v>
      </c>
      <c r="S54" s="36" t="s">
        <v>86</v>
      </c>
      <c r="T54" s="37">
        <v>0</v>
      </c>
      <c r="U54" s="36" t="s">
        <v>76</v>
      </c>
      <c r="V54" s="37">
        <v>0</v>
      </c>
      <c r="W54" s="36" t="s">
        <v>86</v>
      </c>
      <c r="X54" s="38">
        <v>-5</v>
      </c>
      <c r="Y54" s="66">
        <f>SUM(C54,G54,I54,K54,M54,O54,R54,T54,V54,X54)</f>
        <v>93</v>
      </c>
      <c r="Z54" s="66">
        <v>1</v>
      </c>
      <c r="AA54" s="66"/>
      <c r="AB54" s="66" t="s">
        <v>227</v>
      </c>
    </row>
    <row r="55" spans="1:28" ht="12.75">
      <c r="A55" s="18" t="s">
        <v>144</v>
      </c>
      <c r="B55" s="79" t="s">
        <v>145</v>
      </c>
      <c r="C55" s="32">
        <v>0</v>
      </c>
      <c r="D55" s="19" t="s">
        <v>14</v>
      </c>
      <c r="E55" s="22"/>
      <c r="F55" s="22"/>
      <c r="G55" s="32">
        <v>5</v>
      </c>
      <c r="H55" s="19" t="s">
        <v>148</v>
      </c>
      <c r="I55" s="32">
        <v>18</v>
      </c>
      <c r="J55" s="19" t="s">
        <v>72</v>
      </c>
      <c r="K55" s="32">
        <v>10</v>
      </c>
      <c r="L55" s="19" t="s">
        <v>15</v>
      </c>
      <c r="M55" s="32">
        <v>0</v>
      </c>
      <c r="N55" s="19" t="s">
        <v>146</v>
      </c>
      <c r="O55" s="32">
        <v>0</v>
      </c>
      <c r="P55" s="19" t="s">
        <v>74</v>
      </c>
      <c r="Q55" s="22" t="s">
        <v>74</v>
      </c>
      <c r="R55" s="32">
        <v>0</v>
      </c>
      <c r="S55" s="19" t="s">
        <v>86</v>
      </c>
      <c r="T55" s="32">
        <v>0</v>
      </c>
      <c r="U55" s="19" t="s">
        <v>83</v>
      </c>
      <c r="V55" s="32">
        <v>-5</v>
      </c>
      <c r="W55" s="19" t="s">
        <v>86</v>
      </c>
      <c r="X55" s="32">
        <v>-5</v>
      </c>
      <c r="Y55" s="64">
        <f>SUM(C55,G55,I55,K55,M55,O55,R55,T55,V55,X55)</f>
        <v>23</v>
      </c>
      <c r="Z55" s="66">
        <v>0</v>
      </c>
      <c r="AA55" s="66"/>
      <c r="AB55" s="66" t="s">
        <v>226</v>
      </c>
    </row>
    <row r="56" spans="1:37" ht="12.75">
      <c r="A56" s="34" t="s">
        <v>57</v>
      </c>
      <c r="B56" s="42" t="s">
        <v>126</v>
      </c>
      <c r="C56" s="43">
        <v>50</v>
      </c>
      <c r="D56" s="42" t="s">
        <v>8</v>
      </c>
      <c r="E56" s="44" t="s">
        <v>78</v>
      </c>
      <c r="F56" s="44" t="s">
        <v>97</v>
      </c>
      <c r="G56" s="43">
        <v>20</v>
      </c>
      <c r="H56" s="42" t="s">
        <v>78</v>
      </c>
      <c r="I56" s="43">
        <v>20</v>
      </c>
      <c r="J56" s="42" t="s">
        <v>72</v>
      </c>
      <c r="K56" s="43">
        <v>10</v>
      </c>
      <c r="L56" s="42" t="s">
        <v>9</v>
      </c>
      <c r="M56" s="43">
        <v>10</v>
      </c>
      <c r="N56" s="42" t="s">
        <v>99</v>
      </c>
      <c r="O56" s="43">
        <v>10</v>
      </c>
      <c r="P56" s="42" t="s">
        <v>41</v>
      </c>
      <c r="Q56" s="44" t="s">
        <v>41</v>
      </c>
      <c r="R56" s="43">
        <v>10</v>
      </c>
      <c r="S56" s="42" t="s">
        <v>86</v>
      </c>
      <c r="T56" s="43">
        <v>0</v>
      </c>
      <c r="U56" s="42" t="s">
        <v>83</v>
      </c>
      <c r="V56" s="43">
        <v>-5</v>
      </c>
      <c r="W56" s="45" t="s">
        <v>86</v>
      </c>
      <c r="X56" s="46">
        <v>-5</v>
      </c>
      <c r="Y56" s="65">
        <f t="shared" si="1"/>
        <v>120</v>
      </c>
      <c r="Z56" s="66">
        <v>1</v>
      </c>
      <c r="AA56" s="66"/>
      <c r="AB56" s="66" t="s">
        <v>227</v>
      </c>
      <c r="AF56" s="30"/>
      <c r="AG56" s="30"/>
      <c r="AH56" s="30"/>
      <c r="AI56" s="30"/>
      <c r="AJ56" s="30"/>
      <c r="AK56" s="30"/>
    </row>
    <row r="57" spans="1:37" ht="12.75">
      <c r="A57" s="18" t="s">
        <v>11</v>
      </c>
      <c r="B57" s="19" t="s">
        <v>12</v>
      </c>
      <c r="C57" s="20">
        <v>18</v>
      </c>
      <c r="D57" s="19" t="s">
        <v>8</v>
      </c>
      <c r="E57" s="21" t="s">
        <v>78</v>
      </c>
      <c r="F57" s="21" t="s">
        <v>97</v>
      </c>
      <c r="G57" s="20">
        <v>20</v>
      </c>
      <c r="H57" s="19" t="s">
        <v>78</v>
      </c>
      <c r="I57" s="20">
        <v>20</v>
      </c>
      <c r="J57" s="19" t="s">
        <v>72</v>
      </c>
      <c r="K57" s="20">
        <v>10</v>
      </c>
      <c r="L57" s="19" t="s">
        <v>9</v>
      </c>
      <c r="M57" s="20">
        <v>10</v>
      </c>
      <c r="N57" s="19" t="s">
        <v>128</v>
      </c>
      <c r="O57" s="20">
        <v>10</v>
      </c>
      <c r="P57" s="19" t="s">
        <v>86</v>
      </c>
      <c r="Q57" s="21" t="s">
        <v>86</v>
      </c>
      <c r="R57" s="20">
        <v>0</v>
      </c>
      <c r="S57" s="19" t="s">
        <v>129</v>
      </c>
      <c r="T57" s="20">
        <v>-5</v>
      </c>
      <c r="U57" s="19" t="s">
        <v>83</v>
      </c>
      <c r="V57" s="20">
        <v>-5</v>
      </c>
      <c r="W57" s="22" t="s">
        <v>41</v>
      </c>
      <c r="X57" s="23">
        <v>0</v>
      </c>
      <c r="Y57" s="64">
        <f t="shared" si="1"/>
        <v>78</v>
      </c>
      <c r="Z57" s="66">
        <v>1</v>
      </c>
      <c r="AA57" s="66"/>
      <c r="AB57" s="66" t="s">
        <v>224</v>
      </c>
      <c r="AD57" s="5" t="s">
        <v>150</v>
      </c>
      <c r="AF57" s="30"/>
      <c r="AG57" s="30"/>
      <c r="AH57" s="30"/>
      <c r="AI57" s="30"/>
      <c r="AJ57" s="30"/>
      <c r="AK57" s="30"/>
    </row>
    <row r="58" spans="1:28" ht="12.75">
      <c r="A58" s="18" t="s">
        <v>16</v>
      </c>
      <c r="B58" s="19" t="s">
        <v>130</v>
      </c>
      <c r="C58" s="20">
        <v>50</v>
      </c>
      <c r="D58" s="19" t="s">
        <v>8</v>
      </c>
      <c r="E58" s="21" t="s">
        <v>78</v>
      </c>
      <c r="F58" s="21" t="s">
        <v>97</v>
      </c>
      <c r="G58" s="20">
        <v>20</v>
      </c>
      <c r="H58" s="19" t="s">
        <v>78</v>
      </c>
      <c r="I58" s="20">
        <v>20</v>
      </c>
      <c r="J58" s="19" t="s">
        <v>72</v>
      </c>
      <c r="K58" s="20">
        <v>10</v>
      </c>
      <c r="L58" s="19" t="s">
        <v>9</v>
      </c>
      <c r="M58" s="20">
        <v>10</v>
      </c>
      <c r="N58" s="19" t="s">
        <v>131</v>
      </c>
      <c r="O58" s="20">
        <v>0</v>
      </c>
      <c r="P58" s="19" t="s">
        <v>41</v>
      </c>
      <c r="Q58" s="21" t="s">
        <v>41</v>
      </c>
      <c r="R58" s="20">
        <v>10</v>
      </c>
      <c r="S58" s="19" t="s">
        <v>86</v>
      </c>
      <c r="T58" s="20">
        <v>0</v>
      </c>
      <c r="U58" s="19" t="s">
        <v>76</v>
      </c>
      <c r="V58" s="20">
        <v>0</v>
      </c>
      <c r="W58" s="22" t="s">
        <v>41</v>
      </c>
      <c r="X58" s="23">
        <v>0</v>
      </c>
      <c r="Y58" s="64">
        <f t="shared" si="1"/>
        <v>120</v>
      </c>
      <c r="Z58" s="66">
        <v>1</v>
      </c>
      <c r="AA58" s="66"/>
      <c r="AB58" s="66" t="s">
        <v>227</v>
      </c>
    </row>
    <row r="59" spans="1:36" ht="12.75">
      <c r="A59" s="18" t="s">
        <v>56</v>
      </c>
      <c r="B59" s="19" t="s">
        <v>12</v>
      </c>
      <c r="C59" s="20">
        <v>18</v>
      </c>
      <c r="D59" s="19" t="s">
        <v>14</v>
      </c>
      <c r="E59" s="21" t="s">
        <v>79</v>
      </c>
      <c r="F59" s="21"/>
      <c r="G59" s="20">
        <v>5</v>
      </c>
      <c r="H59" s="19" t="s">
        <v>132</v>
      </c>
      <c r="I59" s="20">
        <v>15</v>
      </c>
      <c r="J59" s="19" t="s">
        <v>133</v>
      </c>
      <c r="K59" s="20">
        <v>10</v>
      </c>
      <c r="L59" s="19" t="s">
        <v>15</v>
      </c>
      <c r="M59" s="20">
        <v>0</v>
      </c>
      <c r="N59" s="19" t="s">
        <v>134</v>
      </c>
      <c r="O59" s="20">
        <v>0</v>
      </c>
      <c r="P59" s="19" t="s">
        <v>74</v>
      </c>
      <c r="Q59" s="21" t="s">
        <v>74</v>
      </c>
      <c r="R59" s="20">
        <v>0</v>
      </c>
      <c r="S59" s="19" t="s">
        <v>75</v>
      </c>
      <c r="T59" s="20">
        <v>-5</v>
      </c>
      <c r="U59" s="19" t="s">
        <v>83</v>
      </c>
      <c r="V59" s="20">
        <v>-5</v>
      </c>
      <c r="W59" s="22" t="s">
        <v>41</v>
      </c>
      <c r="X59" s="23">
        <v>0</v>
      </c>
      <c r="Y59" s="67">
        <f t="shared" si="1"/>
        <v>38</v>
      </c>
      <c r="Z59" s="66">
        <v>0</v>
      </c>
      <c r="AA59" s="66"/>
      <c r="AB59" s="66" t="s">
        <v>226</v>
      </c>
      <c r="AE59" s="30"/>
      <c r="AF59" s="30"/>
      <c r="AG59" s="30"/>
      <c r="AH59" s="30"/>
      <c r="AI59" s="30"/>
      <c r="AJ59" s="30"/>
    </row>
    <row r="60" spans="1:36" ht="12.75">
      <c r="A60" s="100" t="s">
        <v>280</v>
      </c>
      <c r="B60" s="51" t="s">
        <v>282</v>
      </c>
      <c r="C60" s="52">
        <v>50</v>
      </c>
      <c r="D60" s="51" t="s">
        <v>8</v>
      </c>
      <c r="E60" s="53" t="s">
        <v>78</v>
      </c>
      <c r="F60" s="53" t="s">
        <v>269</v>
      </c>
      <c r="G60" s="52">
        <v>20</v>
      </c>
      <c r="H60" s="51" t="s">
        <v>78</v>
      </c>
      <c r="I60" s="52">
        <v>20</v>
      </c>
      <c r="J60" s="51" t="s">
        <v>72</v>
      </c>
      <c r="K60" s="52">
        <v>10</v>
      </c>
      <c r="L60" s="51" t="s">
        <v>9</v>
      </c>
      <c r="M60" s="52">
        <v>10</v>
      </c>
      <c r="N60" s="51" t="s">
        <v>284</v>
      </c>
      <c r="O60" s="52">
        <v>10</v>
      </c>
      <c r="P60" s="51" t="s">
        <v>41</v>
      </c>
      <c r="Q60" s="53" t="s">
        <v>41</v>
      </c>
      <c r="R60" s="52">
        <v>10</v>
      </c>
      <c r="S60" s="51" t="s">
        <v>86</v>
      </c>
      <c r="T60" s="52">
        <v>0</v>
      </c>
      <c r="U60" s="51" t="s">
        <v>76</v>
      </c>
      <c r="V60" s="52">
        <v>0</v>
      </c>
      <c r="W60" s="54" t="s">
        <v>41</v>
      </c>
      <c r="X60" s="55">
        <v>0</v>
      </c>
      <c r="Y60" s="67">
        <f t="shared" si="1"/>
        <v>130</v>
      </c>
      <c r="Z60" s="66">
        <v>1</v>
      </c>
      <c r="AA60" s="66"/>
      <c r="AB60" s="66" t="s">
        <v>227</v>
      </c>
      <c r="AE60" s="30"/>
      <c r="AF60" s="30"/>
      <c r="AG60" s="30"/>
      <c r="AH60" s="30"/>
      <c r="AI60" s="30"/>
      <c r="AJ60" s="30"/>
    </row>
    <row r="61" spans="1:36" ht="12.75">
      <c r="A61" s="100" t="s">
        <v>281</v>
      </c>
      <c r="B61" s="51" t="s">
        <v>283</v>
      </c>
      <c r="C61" s="52">
        <v>50</v>
      </c>
      <c r="D61" s="51" t="s">
        <v>8</v>
      </c>
      <c r="E61" s="53" t="s">
        <v>78</v>
      </c>
      <c r="F61" s="53" t="s">
        <v>97</v>
      </c>
      <c r="G61" s="52">
        <v>20</v>
      </c>
      <c r="H61" s="51" t="s">
        <v>78</v>
      </c>
      <c r="I61" s="52">
        <v>20</v>
      </c>
      <c r="J61" s="51" t="s">
        <v>72</v>
      </c>
      <c r="K61" s="52">
        <v>10</v>
      </c>
      <c r="L61" s="51" t="s">
        <v>9</v>
      </c>
      <c r="M61" s="52">
        <v>10</v>
      </c>
      <c r="N61" s="51" t="s">
        <v>284</v>
      </c>
      <c r="O61" s="52">
        <v>10</v>
      </c>
      <c r="P61" s="51" t="s">
        <v>41</v>
      </c>
      <c r="Q61" s="53" t="s">
        <v>41</v>
      </c>
      <c r="R61" s="52">
        <v>10</v>
      </c>
      <c r="S61" s="51" t="s">
        <v>285</v>
      </c>
      <c r="T61" s="52">
        <v>-5</v>
      </c>
      <c r="U61" s="51" t="s">
        <v>76</v>
      </c>
      <c r="V61" s="52">
        <v>0</v>
      </c>
      <c r="W61" s="54" t="s">
        <v>41</v>
      </c>
      <c r="X61" s="55">
        <v>0</v>
      </c>
      <c r="Y61" s="67">
        <f t="shared" si="1"/>
        <v>125</v>
      </c>
      <c r="Z61" s="66">
        <v>1</v>
      </c>
      <c r="AA61" s="66"/>
      <c r="AB61" s="66" t="s">
        <v>227</v>
      </c>
      <c r="AE61" s="30"/>
      <c r="AF61" s="30"/>
      <c r="AG61" s="30"/>
      <c r="AH61" s="30"/>
      <c r="AI61" s="30"/>
      <c r="AJ61" s="30"/>
    </row>
    <row r="62" spans="1:36" ht="12.75">
      <c r="A62" s="96" t="s">
        <v>267</v>
      </c>
      <c r="B62" s="51" t="s">
        <v>268</v>
      </c>
      <c r="C62" s="52">
        <v>50</v>
      </c>
      <c r="D62" s="51" t="s">
        <v>8</v>
      </c>
      <c r="E62" s="53" t="s">
        <v>71</v>
      </c>
      <c r="F62" s="53" t="s">
        <v>269</v>
      </c>
      <c r="G62" s="52">
        <v>20</v>
      </c>
      <c r="H62" s="51" t="s">
        <v>270</v>
      </c>
      <c r="I62" s="52">
        <v>10</v>
      </c>
      <c r="J62" s="51" t="s">
        <v>72</v>
      </c>
      <c r="K62" s="52">
        <v>10</v>
      </c>
      <c r="L62" s="51" t="s">
        <v>9</v>
      </c>
      <c r="M62" s="52">
        <v>10</v>
      </c>
      <c r="N62" s="51" t="s">
        <v>266</v>
      </c>
      <c r="O62" s="52">
        <v>10</v>
      </c>
      <c r="P62" s="51" t="s">
        <v>41</v>
      </c>
      <c r="Q62" s="53" t="s">
        <v>41</v>
      </c>
      <c r="R62" s="52">
        <v>10</v>
      </c>
      <c r="S62" s="51" t="s">
        <v>86</v>
      </c>
      <c r="T62" s="52">
        <v>0</v>
      </c>
      <c r="U62" s="51" t="s">
        <v>76</v>
      </c>
      <c r="V62" s="52">
        <v>0</v>
      </c>
      <c r="W62" s="54" t="s">
        <v>86</v>
      </c>
      <c r="X62" s="55">
        <v>-5</v>
      </c>
      <c r="Y62" s="67">
        <f t="shared" si="1"/>
        <v>115</v>
      </c>
      <c r="Z62" s="66">
        <v>1</v>
      </c>
      <c r="AA62" s="66"/>
      <c r="AB62" s="66" t="s">
        <v>227</v>
      </c>
      <c r="AE62" s="30"/>
      <c r="AF62" s="30"/>
      <c r="AG62" s="30"/>
      <c r="AH62" s="30"/>
      <c r="AI62" s="30"/>
      <c r="AJ62" s="30"/>
    </row>
    <row r="63" spans="1:36" ht="12.75">
      <c r="A63" s="25" t="s">
        <v>18</v>
      </c>
      <c r="B63" s="51" t="s">
        <v>135</v>
      </c>
      <c r="C63" s="52">
        <v>48</v>
      </c>
      <c r="D63" s="51" t="s">
        <v>8</v>
      </c>
      <c r="E63" s="53" t="s">
        <v>78</v>
      </c>
      <c r="F63" s="53" t="s">
        <v>97</v>
      </c>
      <c r="G63" s="52">
        <v>20</v>
      </c>
      <c r="H63" s="51" t="s">
        <v>78</v>
      </c>
      <c r="I63" s="52">
        <v>20</v>
      </c>
      <c r="J63" s="51" t="s">
        <v>136</v>
      </c>
      <c r="K63" s="52">
        <v>0</v>
      </c>
      <c r="L63" s="51" t="s">
        <v>9</v>
      </c>
      <c r="M63" s="52">
        <v>10</v>
      </c>
      <c r="N63" s="51" t="s">
        <v>137</v>
      </c>
      <c r="O63" s="52">
        <v>5</v>
      </c>
      <c r="P63" s="51" t="s">
        <v>41</v>
      </c>
      <c r="Q63" s="53" t="s">
        <v>41</v>
      </c>
      <c r="R63" s="52">
        <v>10</v>
      </c>
      <c r="S63" s="51" t="s">
        <v>86</v>
      </c>
      <c r="T63" s="52">
        <v>0</v>
      </c>
      <c r="U63" s="51" t="s">
        <v>83</v>
      </c>
      <c r="V63" s="52">
        <v>-5</v>
      </c>
      <c r="W63" s="54" t="s">
        <v>41</v>
      </c>
      <c r="X63" s="55">
        <v>0</v>
      </c>
      <c r="Y63" s="67">
        <f t="shared" si="1"/>
        <v>108</v>
      </c>
      <c r="Z63" s="66">
        <v>0</v>
      </c>
      <c r="AA63" s="66"/>
      <c r="AB63" s="66" t="s">
        <v>225</v>
      </c>
      <c r="AE63" s="30"/>
      <c r="AF63" s="30"/>
      <c r="AG63" s="30"/>
      <c r="AH63" s="30"/>
      <c r="AI63" s="30"/>
      <c r="AJ63" s="30"/>
    </row>
    <row r="64" spans="1:36" ht="12.75">
      <c r="A64" s="69" t="s">
        <v>215</v>
      </c>
      <c r="B64" s="51" t="s">
        <v>216</v>
      </c>
      <c r="C64" s="71">
        <v>42</v>
      </c>
      <c r="D64" s="51" t="s">
        <v>8</v>
      </c>
      <c r="E64" s="54" t="s">
        <v>78</v>
      </c>
      <c r="F64" s="54" t="s">
        <v>97</v>
      </c>
      <c r="G64" s="71">
        <v>20</v>
      </c>
      <c r="H64" s="51" t="s">
        <v>78</v>
      </c>
      <c r="I64" s="71">
        <v>20</v>
      </c>
      <c r="J64" s="51" t="s">
        <v>72</v>
      </c>
      <c r="K64" s="71">
        <v>10</v>
      </c>
      <c r="L64" s="51" t="s">
        <v>15</v>
      </c>
      <c r="M64" s="71">
        <v>0</v>
      </c>
      <c r="N64" s="51" t="s">
        <v>217</v>
      </c>
      <c r="O64" s="71">
        <v>10</v>
      </c>
      <c r="P64" s="51" t="s">
        <v>86</v>
      </c>
      <c r="Q64" s="54" t="s">
        <v>86</v>
      </c>
      <c r="R64" s="71">
        <v>0</v>
      </c>
      <c r="S64" s="51" t="s">
        <v>86</v>
      </c>
      <c r="T64" s="71">
        <v>0</v>
      </c>
      <c r="U64" s="51" t="s">
        <v>76</v>
      </c>
      <c r="V64" s="71">
        <v>0</v>
      </c>
      <c r="W64" s="54" t="s">
        <v>86</v>
      </c>
      <c r="X64" s="72">
        <v>-5</v>
      </c>
      <c r="Y64" s="67">
        <f t="shared" si="1"/>
        <v>97</v>
      </c>
      <c r="Z64" s="66">
        <v>0</v>
      </c>
      <c r="AA64" s="66"/>
      <c r="AB64" s="66" t="s">
        <v>225</v>
      </c>
      <c r="AE64" s="30"/>
      <c r="AF64" s="30"/>
      <c r="AG64" s="30"/>
      <c r="AH64" s="30"/>
      <c r="AI64" s="30"/>
      <c r="AJ64" s="30"/>
    </row>
    <row r="65" spans="1:30" ht="15.75" thickBot="1">
      <c r="A65" s="26" t="s">
        <v>190</v>
      </c>
      <c r="B65" s="27" t="s">
        <v>168</v>
      </c>
      <c r="C65" s="56">
        <v>18</v>
      </c>
      <c r="D65" s="27" t="s">
        <v>14</v>
      </c>
      <c r="E65" s="31" t="s">
        <v>78</v>
      </c>
      <c r="F65" s="31"/>
      <c r="G65" s="56">
        <v>5</v>
      </c>
      <c r="H65" s="27" t="s">
        <v>78</v>
      </c>
      <c r="I65" s="56">
        <v>20</v>
      </c>
      <c r="J65" s="27" t="s">
        <v>72</v>
      </c>
      <c r="K65" s="56">
        <v>10</v>
      </c>
      <c r="L65" s="27" t="s">
        <v>9</v>
      </c>
      <c r="M65" s="56">
        <v>10</v>
      </c>
      <c r="N65" s="27" t="s">
        <v>191</v>
      </c>
      <c r="O65" s="56">
        <v>10</v>
      </c>
      <c r="P65" s="27" t="s">
        <v>41</v>
      </c>
      <c r="Q65" s="31" t="s">
        <v>41</v>
      </c>
      <c r="R65" s="56">
        <v>10</v>
      </c>
      <c r="S65" s="27" t="s">
        <v>86</v>
      </c>
      <c r="T65" s="56">
        <v>0</v>
      </c>
      <c r="U65" s="27" t="s">
        <v>83</v>
      </c>
      <c r="V65" s="56">
        <v>-5</v>
      </c>
      <c r="W65" s="27" t="s">
        <v>41</v>
      </c>
      <c r="X65" s="56">
        <v>0</v>
      </c>
      <c r="Y65" s="68">
        <f>SUM(C65,G65,I65,K65,M65,O65,R65,T65,V65,X65)</f>
        <v>78</v>
      </c>
      <c r="Z65" s="84">
        <v>1</v>
      </c>
      <c r="AA65" s="84"/>
      <c r="AB65" s="84" t="s">
        <v>224</v>
      </c>
      <c r="AD65" s="41"/>
    </row>
    <row r="66" spans="1:28" ht="12.75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81"/>
      <c r="AA66" s="81"/>
      <c r="AB66" s="81"/>
    </row>
    <row r="68" spans="1:5" ht="12.75">
      <c r="A68" s="48"/>
      <c r="B68" s="48"/>
      <c r="C68" s="48"/>
      <c r="D68" s="48"/>
      <c r="E68" s="48"/>
    </row>
  </sheetData>
  <sheetProtection/>
  <mergeCells count="26">
    <mergeCell ref="AA1:AB2"/>
    <mergeCell ref="A49:A51"/>
    <mergeCell ref="A66:Y66"/>
    <mergeCell ref="A30:A31"/>
    <mergeCell ref="B18:AB18"/>
    <mergeCell ref="B31:AB31"/>
    <mergeCell ref="B41:AB41"/>
    <mergeCell ref="B51:AB51"/>
    <mergeCell ref="P1:R1"/>
    <mergeCell ref="A40:A41"/>
    <mergeCell ref="L1:M1"/>
    <mergeCell ref="A1:A2"/>
    <mergeCell ref="B1:C1"/>
    <mergeCell ref="D1:G1"/>
    <mergeCell ref="H1:I1"/>
    <mergeCell ref="J1:K1"/>
    <mergeCell ref="AD1:AD2"/>
    <mergeCell ref="A16:A18"/>
    <mergeCell ref="A19:A20"/>
    <mergeCell ref="B20:Y20"/>
    <mergeCell ref="U1:V1"/>
    <mergeCell ref="W1:X1"/>
    <mergeCell ref="Y1:Y2"/>
    <mergeCell ref="N1:O1"/>
    <mergeCell ref="S1:T1"/>
    <mergeCell ref="Z1:Z2"/>
  </mergeCells>
  <conditionalFormatting sqref="Y20">
    <cfRule type="cellIs" priority="37" dxfId="29" operator="lessThan" stopIfTrue="1">
      <formula>90</formula>
    </cfRule>
    <cfRule type="cellIs" priority="38" dxfId="30" operator="greaterThan" stopIfTrue="1">
      <formula>89</formula>
    </cfRule>
  </conditionalFormatting>
  <conditionalFormatting sqref="Y19 Y32:Y40 Y42:Y50 Y21:Y30 Y3:Y17 Y54:Y65">
    <cfRule type="cellIs" priority="28" dxfId="1" operator="lessThan" stopIfTrue="1">
      <formula>50</formula>
    </cfRule>
    <cfRule type="cellIs" priority="29" dxfId="3" operator="between" stopIfTrue="1">
      <formula>50</formula>
      <formula>89</formula>
    </cfRule>
    <cfRule type="cellIs" priority="30" dxfId="0" operator="greaterThan" stopIfTrue="1">
      <formula>90</formula>
    </cfRule>
  </conditionalFormatting>
  <conditionalFormatting sqref="AB3:AB17 AB19 AB21:AB30 AB32:AB40 AB42:AB50 AB52 AB54:AB65">
    <cfRule type="cellIs" priority="19" dxfId="1" operator="equal" stopIfTrue="1">
      <formula>"D"</formula>
    </cfRule>
    <cfRule type="cellIs" priority="21" dxfId="3" operator="equal" stopIfTrue="1">
      <formula>"C"</formula>
    </cfRule>
    <cfRule type="cellIs" priority="22" dxfId="3" operator="equal" stopIfTrue="1">
      <formula>"B"</formula>
    </cfRule>
    <cfRule type="cellIs" priority="23" dxfId="0" operator="equal" stopIfTrue="1">
      <formula>"A"</formula>
    </cfRule>
  </conditionalFormatting>
  <conditionalFormatting sqref="Z3:Z17 Z19 Z21:Z30 Z32:Z40 Z42:Z50 Z52 Z54:Z65">
    <cfRule type="cellIs" priority="24" dxfId="1" operator="equal" stopIfTrue="1">
      <formula>0</formula>
    </cfRule>
    <cfRule type="cellIs" priority="25" dxfId="0" operator="equal" stopIfTrue="1">
      <formula>1</formula>
    </cfRule>
  </conditionalFormatting>
  <conditionalFormatting sqref="Y52:Y53">
    <cfRule type="cellIs" priority="7" dxfId="1" operator="lessThan" stopIfTrue="1">
      <formula>50</formula>
    </cfRule>
    <cfRule type="cellIs" priority="8" dxfId="3" operator="between" stopIfTrue="1">
      <formula>50</formula>
      <formula>89</formula>
    </cfRule>
    <cfRule type="cellIs" priority="9" dxfId="0" operator="greaterThan" stopIfTrue="1">
      <formula>90</formula>
    </cfRule>
  </conditionalFormatting>
  <conditionalFormatting sqref="AB53">
    <cfRule type="cellIs" priority="1" dxfId="1" operator="equal" stopIfTrue="1">
      <formula>"D"</formula>
    </cfRule>
    <cfRule type="cellIs" priority="2" dxfId="3" operator="equal" stopIfTrue="1">
      <formula>"C"</formula>
    </cfRule>
    <cfRule type="cellIs" priority="3" dxfId="3" operator="equal" stopIfTrue="1">
      <formula>"B"</formula>
    </cfRule>
    <cfRule type="cellIs" priority="4" dxfId="0" operator="equal" stopIfTrue="1">
      <formula>"A"</formula>
    </cfRule>
  </conditionalFormatting>
  <conditionalFormatting sqref="Z53">
    <cfRule type="cellIs" priority="5" dxfId="1" operator="equal" stopIfTrue="1">
      <formula>0</formula>
    </cfRule>
    <cfRule type="cellIs" priority="6" dxfId="0" operator="equal" stopIfTrue="1">
      <formula>1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8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RehakV</dc:creator>
  <cp:keywords/>
  <dc:description/>
  <cp:lastModifiedBy>Sofie</cp:lastModifiedBy>
  <cp:lastPrinted>2016-09-12T16:12:36Z</cp:lastPrinted>
  <dcterms:created xsi:type="dcterms:W3CDTF">2011-07-11T08:55:00Z</dcterms:created>
  <dcterms:modified xsi:type="dcterms:W3CDTF">2024-03-28T11:33:58Z</dcterms:modified>
  <cp:category/>
  <cp:version/>
  <cp:contentType/>
  <cp:contentStatus/>
</cp:coreProperties>
</file>